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мара\Downloads\"/>
    </mc:Choice>
  </mc:AlternateContent>
  <xr:revisionPtr revIDLastSave="0" documentId="8_{26F7A5F6-BC9A-4027-9F07-A21F8FFCFB5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технологический" sheetId="2" r:id="rId1"/>
    <sheet name="социально-экономический А " sheetId="4" r:id="rId2"/>
    <sheet name="социально-экономический Б " sheetId="3" r:id="rId3"/>
    <sheet name="универсальный" sheetId="5" r:id="rId4"/>
  </sheets>
  <calcPr calcId="191029"/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2" i="3"/>
  <c r="J2" i="2"/>
  <c r="J26" i="2"/>
  <c r="I82" i="2"/>
  <c r="I6" i="2"/>
  <c r="I2" i="2"/>
  <c r="I18" i="2"/>
  <c r="I21" i="2"/>
  <c r="H9" i="2"/>
  <c r="H82" i="2"/>
  <c r="H6" i="2"/>
  <c r="H2" i="2"/>
  <c r="H26" i="2"/>
  <c r="H18" i="2"/>
  <c r="H21" i="2"/>
  <c r="G82" i="2"/>
  <c r="G6" i="2"/>
  <c r="G2" i="2"/>
  <c r="G26" i="2"/>
  <c r="G18" i="2"/>
  <c r="G21" i="2"/>
  <c r="G9" i="2"/>
  <c r="F82" i="2"/>
  <c r="F6" i="2"/>
  <c r="F2" i="2"/>
  <c r="F26" i="2"/>
  <c r="F18" i="2"/>
  <c r="F21" i="2"/>
  <c r="K6" i="2" l="1"/>
  <c r="K21" i="2"/>
  <c r="K18" i="2"/>
  <c r="K26" i="2"/>
  <c r="K2" i="2"/>
  <c r="I66" i="4"/>
  <c r="I68" i="4"/>
  <c r="I69" i="4"/>
  <c r="I70" i="4"/>
  <c r="I71" i="4"/>
  <c r="I73" i="4"/>
  <c r="I74" i="4"/>
  <c r="I77" i="4"/>
  <c r="I78" i="4"/>
  <c r="I80" i="4"/>
  <c r="I81" i="4"/>
  <c r="I84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I56" i="2"/>
  <c r="I63" i="2"/>
  <c r="I81" i="2"/>
  <c r="I62" i="2"/>
  <c r="I70" i="2"/>
  <c r="I29" i="2"/>
  <c r="I27" i="2"/>
  <c r="I14" i="2"/>
  <c r="I9" i="2"/>
  <c r="K82" i="2"/>
  <c r="J52" i="2"/>
  <c r="J37" i="2"/>
  <c r="J11" i="2"/>
  <c r="J74" i="2"/>
  <c r="J57" i="2"/>
  <c r="J4" i="2"/>
  <c r="J45" i="2"/>
  <c r="H52" i="2"/>
  <c r="H37" i="2"/>
  <c r="H56" i="2"/>
  <c r="H63" i="2"/>
  <c r="H81" i="2"/>
  <c r="H11" i="2"/>
  <c r="H74" i="2"/>
  <c r="H62" i="2"/>
  <c r="H70" i="2"/>
  <c r="H29" i="2"/>
  <c r="H57" i="2"/>
  <c r="H4" i="2"/>
  <c r="H45" i="2"/>
  <c r="H27" i="2"/>
  <c r="H14" i="2"/>
  <c r="G52" i="2"/>
  <c r="G37" i="2"/>
  <c r="G56" i="2"/>
  <c r="G63" i="2"/>
  <c r="G81" i="2"/>
  <c r="G11" i="2"/>
  <c r="G74" i="2"/>
  <c r="G62" i="2"/>
  <c r="G70" i="2"/>
  <c r="G29" i="2"/>
  <c r="G57" i="2"/>
  <c r="G4" i="2"/>
  <c r="G45" i="2"/>
  <c r="G27" i="2"/>
  <c r="G14" i="2"/>
  <c r="F52" i="2"/>
  <c r="F37" i="2"/>
  <c r="F56" i="2"/>
  <c r="F63" i="2"/>
  <c r="F81" i="2"/>
  <c r="F11" i="2"/>
  <c r="F74" i="2"/>
  <c r="F62" i="2"/>
  <c r="F70" i="2"/>
  <c r="F29" i="2"/>
  <c r="F57" i="2"/>
  <c r="F4" i="2"/>
  <c r="F45" i="2"/>
  <c r="F27" i="2"/>
  <c r="F14" i="2"/>
  <c r="F9" i="2"/>
  <c r="K52" i="2" l="1"/>
  <c r="K9" i="2"/>
  <c r="K14" i="2"/>
  <c r="K27" i="2"/>
  <c r="K45" i="2"/>
  <c r="K4" i="2"/>
  <c r="K57" i="2"/>
  <c r="K29" i="2"/>
  <c r="K70" i="2"/>
  <c r="K62" i="2"/>
  <c r="K74" i="2"/>
  <c r="K11" i="2"/>
  <c r="K81" i="2"/>
  <c r="K63" i="2"/>
  <c r="K56" i="2"/>
  <c r="K37" i="2"/>
  <c r="F34" i="2"/>
  <c r="F3" i="2"/>
  <c r="F71" i="2"/>
  <c r="F44" i="2"/>
  <c r="F49" i="2"/>
  <c r="F60" i="2"/>
  <c r="F58" i="2"/>
  <c r="F43" i="2"/>
  <c r="F38" i="2"/>
  <c r="F33" i="2"/>
  <c r="G34" i="2"/>
  <c r="G3" i="2"/>
  <c r="G71" i="2"/>
  <c r="G44" i="2"/>
  <c r="G49" i="2"/>
  <c r="G60" i="2"/>
  <c r="G58" i="2"/>
  <c r="G43" i="2"/>
  <c r="G38" i="2"/>
  <c r="G33" i="2"/>
  <c r="J3" i="2"/>
  <c r="J71" i="2"/>
  <c r="J60" i="2"/>
  <c r="J33" i="2"/>
  <c r="I34" i="2"/>
  <c r="I3" i="2"/>
  <c r="I44" i="2"/>
  <c r="I49" i="2"/>
  <c r="I58" i="2"/>
  <c r="I43" i="2"/>
  <c r="I38" i="2"/>
  <c r="H51" i="2"/>
  <c r="H34" i="2"/>
  <c r="H3" i="2"/>
  <c r="H71" i="2"/>
  <c r="H44" i="2"/>
  <c r="H49" i="2"/>
  <c r="H60" i="2"/>
  <c r="H58" i="2"/>
  <c r="H43" i="2"/>
  <c r="H38" i="2"/>
  <c r="H33" i="2"/>
  <c r="F8" i="2"/>
  <c r="F69" i="2"/>
  <c r="F19" i="2"/>
  <c r="F77" i="2"/>
  <c r="F35" i="2"/>
  <c r="F65" i="2"/>
  <c r="F5" i="2"/>
  <c r="F48" i="2"/>
  <c r="F31" i="2"/>
  <c r="F78" i="2"/>
  <c r="F75" i="2"/>
  <c r="F76" i="2"/>
  <c r="F24" i="2"/>
  <c r="F79" i="2"/>
  <c r="F73" i="2"/>
  <c r="F13" i="2"/>
  <c r="F28" i="2"/>
  <c r="F61" i="2"/>
  <c r="F15" i="2"/>
  <c r="F72" i="2"/>
  <c r="F17" i="2"/>
  <c r="F20" i="2"/>
  <c r="F50" i="2"/>
  <c r="F22" i="2"/>
  <c r="F25" i="2"/>
  <c r="F53" i="2"/>
  <c r="F67" i="2"/>
  <c r="F32" i="2"/>
  <c r="F66" i="2"/>
  <c r="F59" i="2"/>
  <c r="F47" i="2"/>
  <c r="F80" i="2"/>
  <c r="F55" i="2"/>
  <c r="F16" i="2"/>
  <c r="F64" i="2"/>
  <c r="F10" i="2"/>
  <c r="F68" i="2"/>
  <c r="F30" i="2"/>
  <c r="F54" i="2"/>
  <c r="F46" i="2"/>
  <c r="F39" i="2"/>
  <c r="F40" i="2"/>
  <c r="F36" i="2"/>
  <c r="F42" i="2"/>
  <c r="F7" i="2"/>
  <c r="F23" i="2"/>
  <c r="F41" i="2"/>
  <c r="F51" i="2"/>
  <c r="K44" i="2" l="1"/>
  <c r="K3" i="2"/>
  <c r="K33" i="2"/>
  <c r="K38" i="2"/>
  <c r="K43" i="2"/>
  <c r="K58" i="2"/>
  <c r="K60" i="2"/>
  <c r="K49" i="2"/>
  <c r="K71" i="2"/>
  <c r="K34" i="2"/>
  <c r="J80" i="2"/>
  <c r="J34" i="4"/>
  <c r="H69" i="3"/>
  <c r="J22" i="5"/>
  <c r="J24" i="5"/>
  <c r="J33" i="5"/>
  <c r="J35" i="5"/>
  <c r="J44" i="5"/>
  <c r="J46" i="5"/>
  <c r="J50" i="5"/>
  <c r="J51" i="5"/>
  <c r="J52" i="5"/>
  <c r="J55" i="5"/>
  <c r="J57" i="5"/>
  <c r="J58" i="5"/>
  <c r="J61" i="5"/>
  <c r="J62" i="5"/>
  <c r="H8" i="3"/>
  <c r="H80" i="3"/>
  <c r="H58" i="3"/>
  <c r="H35" i="3"/>
  <c r="H29" i="3"/>
  <c r="H6" i="3"/>
  <c r="H34" i="3"/>
  <c r="H17" i="3"/>
  <c r="H65" i="3"/>
  <c r="H22" i="3"/>
  <c r="H16" i="3"/>
  <c r="H4" i="3"/>
  <c r="H7" i="3"/>
  <c r="J3" i="4"/>
  <c r="J47" i="4"/>
  <c r="J50" i="4"/>
  <c r="J56" i="4"/>
  <c r="J63" i="4"/>
  <c r="J64" i="4"/>
  <c r="J65" i="4"/>
  <c r="J67" i="4"/>
  <c r="J72" i="4"/>
  <c r="J75" i="4"/>
  <c r="J76" i="4"/>
  <c r="J79" i="4"/>
  <c r="J82" i="4"/>
  <c r="J83" i="4"/>
  <c r="J69" i="2"/>
  <c r="J48" i="2"/>
  <c r="J59" i="2"/>
  <c r="J54" i="2"/>
  <c r="J42" i="2"/>
  <c r="J7" i="2"/>
  <c r="J51" i="2"/>
  <c r="F7" i="5"/>
  <c r="G11" i="5"/>
  <c r="G7" i="5"/>
  <c r="H5" i="5"/>
  <c r="E83" i="3"/>
  <c r="H6" i="4"/>
  <c r="G5" i="4"/>
  <c r="H12" i="2"/>
  <c r="I12" i="2"/>
  <c r="I2" i="5"/>
  <c r="H3" i="4" l="1"/>
  <c r="H4" i="4"/>
  <c r="H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2" i="4"/>
  <c r="H8" i="2"/>
  <c r="H69" i="2"/>
  <c r="H19" i="2"/>
  <c r="H77" i="2"/>
  <c r="H35" i="2"/>
  <c r="H65" i="2"/>
  <c r="H5" i="2"/>
  <c r="H48" i="2"/>
  <c r="H31" i="2"/>
  <c r="H78" i="2"/>
  <c r="H75" i="2"/>
  <c r="H76" i="2"/>
  <c r="H24" i="2"/>
  <c r="H79" i="2"/>
  <c r="H73" i="2"/>
  <c r="H13" i="2"/>
  <c r="H28" i="2"/>
  <c r="H61" i="2"/>
  <c r="H15" i="2"/>
  <c r="H72" i="2"/>
  <c r="H17" i="2"/>
  <c r="H20" i="2"/>
  <c r="H50" i="2"/>
  <c r="H22" i="2"/>
  <c r="H25" i="2"/>
  <c r="H53" i="2"/>
  <c r="H67" i="2"/>
  <c r="H32" i="2"/>
  <c r="H66" i="2"/>
  <c r="H59" i="2"/>
  <c r="H47" i="2"/>
  <c r="H80" i="2"/>
  <c r="H55" i="2"/>
  <c r="H16" i="2"/>
  <c r="H64" i="2"/>
  <c r="H10" i="2"/>
  <c r="H68" i="2"/>
  <c r="H30" i="2"/>
  <c r="H54" i="2"/>
  <c r="H46" i="2"/>
  <c r="H39" i="2"/>
  <c r="H40" i="2"/>
  <c r="H36" i="2"/>
  <c r="H42" i="2"/>
  <c r="H7" i="2"/>
  <c r="H23" i="2"/>
  <c r="H41" i="2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3" i="5"/>
  <c r="I25" i="5"/>
  <c r="I26" i="5"/>
  <c r="I27" i="5"/>
  <c r="I28" i="5"/>
  <c r="I29" i="5"/>
  <c r="I30" i="5"/>
  <c r="I31" i="5"/>
  <c r="I32" i="5"/>
  <c r="I34" i="5"/>
  <c r="I36" i="5"/>
  <c r="I37" i="5"/>
  <c r="I38" i="5"/>
  <c r="I39" i="5"/>
  <c r="I40" i="5"/>
  <c r="I41" i="5"/>
  <c r="I42" i="5"/>
  <c r="I43" i="5"/>
  <c r="I45" i="5"/>
  <c r="I47" i="5"/>
  <c r="I48" i="5"/>
  <c r="I49" i="5"/>
  <c r="I53" i="5"/>
  <c r="I54" i="5"/>
  <c r="I56" i="5"/>
  <c r="I59" i="5"/>
  <c r="I60" i="5"/>
  <c r="I63" i="5"/>
  <c r="I64" i="5"/>
  <c r="I65" i="5"/>
  <c r="I66" i="5"/>
  <c r="H3" i="5"/>
  <c r="H4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2" i="5"/>
  <c r="G81" i="3"/>
  <c r="G14" i="3"/>
  <c r="G18" i="3"/>
  <c r="G24" i="3"/>
  <c r="G84" i="3"/>
  <c r="G61" i="3"/>
  <c r="G33" i="3"/>
  <c r="G56" i="3"/>
  <c r="G57" i="3"/>
  <c r="G83" i="3"/>
  <c r="I83" i="3" s="1"/>
  <c r="G47" i="3"/>
  <c r="G78" i="3"/>
  <c r="G21" i="3"/>
  <c r="G68" i="3"/>
  <c r="G9" i="3"/>
  <c r="G63" i="3"/>
  <c r="G73" i="3"/>
  <c r="G10" i="3"/>
  <c r="G30" i="3"/>
  <c r="G59" i="3"/>
  <c r="G19" i="3"/>
  <c r="G71" i="3"/>
  <c r="G79" i="3"/>
  <c r="G66" i="3"/>
  <c r="G42" i="3"/>
  <c r="G5" i="3"/>
  <c r="G13" i="3"/>
  <c r="G39" i="3"/>
  <c r="G76" i="3"/>
  <c r="G48" i="3"/>
  <c r="G77" i="3"/>
  <c r="G25" i="3"/>
  <c r="G11" i="3"/>
  <c r="G46" i="3"/>
  <c r="G27" i="3"/>
  <c r="G3" i="3"/>
  <c r="G52" i="3"/>
  <c r="G2" i="3"/>
  <c r="G26" i="3"/>
  <c r="G32" i="3"/>
  <c r="G28" i="3"/>
  <c r="G67" i="3"/>
  <c r="G45" i="3"/>
  <c r="G60" i="3"/>
  <c r="G55" i="3"/>
  <c r="G40" i="3"/>
  <c r="G74" i="3"/>
  <c r="G23" i="3"/>
  <c r="G49" i="3"/>
  <c r="G72" i="3"/>
  <c r="G70" i="3"/>
  <c r="G64" i="3"/>
  <c r="G51" i="3"/>
  <c r="G44" i="3"/>
  <c r="G43" i="3"/>
  <c r="G15" i="3"/>
  <c r="G54" i="3"/>
  <c r="G12" i="3"/>
  <c r="G31" i="3"/>
  <c r="G37" i="3"/>
  <c r="G38" i="3"/>
  <c r="G62" i="3"/>
  <c r="G36" i="3"/>
  <c r="G82" i="3"/>
  <c r="G20" i="3"/>
  <c r="G75" i="3"/>
  <c r="G41" i="3"/>
  <c r="G50" i="3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5" i="4"/>
  <c r="I36" i="4"/>
  <c r="I37" i="4"/>
  <c r="I38" i="4"/>
  <c r="I39" i="4"/>
  <c r="I40" i="4"/>
  <c r="I41" i="4"/>
  <c r="I42" i="4"/>
  <c r="I43" i="4"/>
  <c r="I44" i="4"/>
  <c r="I45" i="4"/>
  <c r="I46" i="4"/>
  <c r="I48" i="4"/>
  <c r="I49" i="4"/>
  <c r="I51" i="4"/>
  <c r="I52" i="4"/>
  <c r="I53" i="4"/>
  <c r="I54" i="4"/>
  <c r="I55" i="4"/>
  <c r="I57" i="4"/>
  <c r="I58" i="4"/>
  <c r="I59" i="4"/>
  <c r="I60" i="4"/>
  <c r="I61" i="4"/>
  <c r="I62" i="4"/>
  <c r="I8" i="2"/>
  <c r="I19" i="2"/>
  <c r="I77" i="2"/>
  <c r="I35" i="2"/>
  <c r="I65" i="2"/>
  <c r="I5" i="2"/>
  <c r="I31" i="2"/>
  <c r="I78" i="2"/>
  <c r="I75" i="2"/>
  <c r="I76" i="2"/>
  <c r="I24" i="2"/>
  <c r="I79" i="2"/>
  <c r="I73" i="2"/>
  <c r="I13" i="2"/>
  <c r="I28" i="2"/>
  <c r="I61" i="2"/>
  <c r="I15" i="2"/>
  <c r="I72" i="2"/>
  <c r="I17" i="2"/>
  <c r="I20" i="2"/>
  <c r="I50" i="2"/>
  <c r="I22" i="2"/>
  <c r="I25" i="2"/>
  <c r="I53" i="2"/>
  <c r="I67" i="2"/>
  <c r="I32" i="2"/>
  <c r="I66" i="2"/>
  <c r="I47" i="2"/>
  <c r="I55" i="2"/>
  <c r="I16" i="2"/>
  <c r="I64" i="2"/>
  <c r="I10" i="2"/>
  <c r="I68" i="2"/>
  <c r="I30" i="2"/>
  <c r="I46" i="2"/>
  <c r="I39" i="2"/>
  <c r="I40" i="2"/>
  <c r="I36" i="2"/>
  <c r="I23" i="2"/>
  <c r="I41" i="2"/>
  <c r="K7" i="5" l="1"/>
  <c r="I2" i="4"/>
  <c r="G53" i="3"/>
  <c r="H66" i="5"/>
  <c r="G8" i="2" l="1"/>
  <c r="K8" i="2" s="1"/>
  <c r="G69" i="2"/>
  <c r="K69" i="2" s="1"/>
  <c r="G19" i="2"/>
  <c r="K19" i="2" s="1"/>
  <c r="G77" i="2"/>
  <c r="K77" i="2" s="1"/>
  <c r="G35" i="2"/>
  <c r="K35" i="2" s="1"/>
  <c r="G65" i="2"/>
  <c r="K65" i="2" s="1"/>
  <c r="G5" i="2"/>
  <c r="K5" i="2" s="1"/>
  <c r="G48" i="2"/>
  <c r="K48" i="2" s="1"/>
  <c r="G31" i="2"/>
  <c r="K31" i="2" s="1"/>
  <c r="G78" i="2"/>
  <c r="K78" i="2" s="1"/>
  <c r="G75" i="2"/>
  <c r="K75" i="2" s="1"/>
  <c r="G76" i="2"/>
  <c r="K76" i="2" s="1"/>
  <c r="G24" i="2"/>
  <c r="K24" i="2" s="1"/>
  <c r="G79" i="2"/>
  <c r="K79" i="2" s="1"/>
  <c r="G73" i="2"/>
  <c r="K73" i="2" s="1"/>
  <c r="G13" i="2"/>
  <c r="K13" i="2" s="1"/>
  <c r="G28" i="2"/>
  <c r="K28" i="2" s="1"/>
  <c r="G61" i="2"/>
  <c r="K61" i="2" s="1"/>
  <c r="G15" i="2"/>
  <c r="K15" i="2" s="1"/>
  <c r="G72" i="2"/>
  <c r="K72" i="2" s="1"/>
  <c r="G17" i="2"/>
  <c r="K17" i="2" s="1"/>
  <c r="G20" i="2"/>
  <c r="K20" i="2" s="1"/>
  <c r="G50" i="2"/>
  <c r="K50" i="2" s="1"/>
  <c r="G22" i="2"/>
  <c r="K22" i="2" s="1"/>
  <c r="G25" i="2"/>
  <c r="K25" i="2" s="1"/>
  <c r="G53" i="2"/>
  <c r="K53" i="2" s="1"/>
  <c r="G67" i="2"/>
  <c r="K67" i="2" s="1"/>
  <c r="G32" i="2"/>
  <c r="K32" i="2" s="1"/>
  <c r="G66" i="2"/>
  <c r="K66" i="2" s="1"/>
  <c r="G59" i="2"/>
  <c r="K59" i="2" s="1"/>
  <c r="G47" i="2"/>
  <c r="K47" i="2" s="1"/>
  <c r="G80" i="2"/>
  <c r="K80" i="2" s="1"/>
  <c r="G55" i="2"/>
  <c r="K55" i="2" s="1"/>
  <c r="G16" i="2"/>
  <c r="K16" i="2" s="1"/>
  <c r="G64" i="2"/>
  <c r="K64" i="2" s="1"/>
  <c r="G10" i="2"/>
  <c r="K10" i="2" s="1"/>
  <c r="G68" i="2"/>
  <c r="K68" i="2" s="1"/>
  <c r="G30" i="2"/>
  <c r="K30" i="2" s="1"/>
  <c r="G54" i="2"/>
  <c r="K54" i="2" s="1"/>
  <c r="G46" i="2"/>
  <c r="K46" i="2" s="1"/>
  <c r="G39" i="2"/>
  <c r="K39" i="2" s="1"/>
  <c r="G40" i="2"/>
  <c r="K40" i="2" s="1"/>
  <c r="G36" i="2"/>
  <c r="K36" i="2" s="1"/>
  <c r="G42" i="2"/>
  <c r="K42" i="2" s="1"/>
  <c r="G7" i="2"/>
  <c r="K7" i="2" s="1"/>
  <c r="G23" i="2"/>
  <c r="K23" i="2" s="1"/>
  <c r="G41" i="2"/>
  <c r="K41" i="2" s="1"/>
  <c r="G51" i="2"/>
  <c r="K51" i="2" s="1"/>
  <c r="G12" i="2"/>
  <c r="F12" i="2"/>
  <c r="K12" i="2" s="1"/>
  <c r="F3" i="4"/>
  <c r="G3" i="4"/>
  <c r="F4" i="4"/>
  <c r="G4" i="4"/>
  <c r="F5" i="4"/>
  <c r="K5" i="4" s="1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2" i="4"/>
  <c r="K2" i="4" s="1"/>
  <c r="E81" i="3"/>
  <c r="I81" i="3" s="1"/>
  <c r="E14" i="3"/>
  <c r="I14" i="3" s="1"/>
  <c r="E18" i="3"/>
  <c r="I18" i="3" s="1"/>
  <c r="E24" i="3"/>
  <c r="I24" i="3" s="1"/>
  <c r="E84" i="3"/>
  <c r="I84" i="3" s="1"/>
  <c r="E61" i="3"/>
  <c r="I61" i="3" s="1"/>
  <c r="E33" i="3"/>
  <c r="I33" i="3" s="1"/>
  <c r="E56" i="3"/>
  <c r="I56" i="3" s="1"/>
  <c r="E57" i="3"/>
  <c r="I57" i="3" s="1"/>
  <c r="E47" i="3"/>
  <c r="I47" i="3" s="1"/>
  <c r="E78" i="3"/>
  <c r="I78" i="3" s="1"/>
  <c r="E21" i="3"/>
  <c r="I21" i="3" s="1"/>
  <c r="E68" i="3"/>
  <c r="I68" i="3" s="1"/>
  <c r="E9" i="3"/>
  <c r="I9" i="3" s="1"/>
  <c r="E63" i="3"/>
  <c r="I63" i="3" s="1"/>
  <c r="E73" i="3"/>
  <c r="I73" i="3" s="1"/>
  <c r="E10" i="3"/>
  <c r="I10" i="3" s="1"/>
  <c r="E30" i="3"/>
  <c r="I30" i="3" s="1"/>
  <c r="E59" i="3"/>
  <c r="I59" i="3" s="1"/>
  <c r="E19" i="3"/>
  <c r="I19" i="3" s="1"/>
  <c r="E71" i="3"/>
  <c r="I71" i="3" s="1"/>
  <c r="E79" i="3"/>
  <c r="I79" i="3" s="1"/>
  <c r="E66" i="3"/>
  <c r="I66" i="3" s="1"/>
  <c r="E42" i="3"/>
  <c r="I42" i="3" s="1"/>
  <c r="E5" i="3"/>
  <c r="I5" i="3" s="1"/>
  <c r="E13" i="3"/>
  <c r="I13" i="3" s="1"/>
  <c r="E39" i="3"/>
  <c r="I39" i="3" s="1"/>
  <c r="E69" i="3"/>
  <c r="I69" i="3" s="1"/>
  <c r="E76" i="3"/>
  <c r="I76" i="3" s="1"/>
  <c r="E48" i="3"/>
  <c r="I48" i="3" s="1"/>
  <c r="E77" i="3"/>
  <c r="I77" i="3" s="1"/>
  <c r="E25" i="3"/>
  <c r="I25" i="3" s="1"/>
  <c r="E11" i="3"/>
  <c r="I11" i="3" s="1"/>
  <c r="E46" i="3"/>
  <c r="I46" i="3" s="1"/>
  <c r="E27" i="3"/>
  <c r="I27" i="3" s="1"/>
  <c r="E3" i="3"/>
  <c r="I3" i="3" s="1"/>
  <c r="E52" i="3"/>
  <c r="I52" i="3" s="1"/>
  <c r="E2" i="3"/>
  <c r="I2" i="3" s="1"/>
  <c r="E26" i="3"/>
  <c r="I26" i="3" s="1"/>
  <c r="E32" i="3"/>
  <c r="I32" i="3" s="1"/>
  <c r="E28" i="3"/>
  <c r="I28" i="3" s="1"/>
  <c r="E67" i="3"/>
  <c r="I67" i="3" s="1"/>
  <c r="E45" i="3"/>
  <c r="I45" i="3" s="1"/>
  <c r="E60" i="3"/>
  <c r="I60" i="3" s="1"/>
  <c r="E55" i="3"/>
  <c r="I55" i="3" s="1"/>
  <c r="E8" i="3"/>
  <c r="I8" i="3" s="1"/>
  <c r="E40" i="3"/>
  <c r="I40" i="3" s="1"/>
  <c r="E74" i="3"/>
  <c r="I74" i="3" s="1"/>
  <c r="E23" i="3"/>
  <c r="I23" i="3" s="1"/>
  <c r="E49" i="3"/>
  <c r="I49" i="3" s="1"/>
  <c r="E72" i="3"/>
  <c r="I72" i="3" s="1"/>
  <c r="E70" i="3"/>
  <c r="I70" i="3" s="1"/>
  <c r="E64" i="3"/>
  <c r="I64" i="3" s="1"/>
  <c r="E51" i="3"/>
  <c r="I51" i="3" s="1"/>
  <c r="E80" i="3"/>
  <c r="I80" i="3" s="1"/>
  <c r="E58" i="3"/>
  <c r="I58" i="3" s="1"/>
  <c r="E44" i="3"/>
  <c r="I44" i="3" s="1"/>
  <c r="E43" i="3"/>
  <c r="I43" i="3" s="1"/>
  <c r="E35" i="3"/>
  <c r="I35" i="3" s="1"/>
  <c r="E15" i="3"/>
  <c r="I15" i="3" s="1"/>
  <c r="E29" i="3"/>
  <c r="I29" i="3" s="1"/>
  <c r="E54" i="3"/>
  <c r="I54" i="3" s="1"/>
  <c r="E12" i="3"/>
  <c r="I12" i="3" s="1"/>
  <c r="E6" i="3"/>
  <c r="I6" i="3" s="1"/>
  <c r="E31" i="3"/>
  <c r="I31" i="3" s="1"/>
  <c r="E37" i="3"/>
  <c r="I37" i="3" s="1"/>
  <c r="E34" i="3"/>
  <c r="I34" i="3" s="1"/>
  <c r="E38" i="3"/>
  <c r="I38" i="3" s="1"/>
  <c r="E17" i="3"/>
  <c r="I17" i="3" s="1"/>
  <c r="E62" i="3"/>
  <c r="I62" i="3" s="1"/>
  <c r="E36" i="3"/>
  <c r="I36" i="3" s="1"/>
  <c r="E82" i="3"/>
  <c r="I82" i="3" s="1"/>
  <c r="E20" i="3"/>
  <c r="I20" i="3" s="1"/>
  <c r="E65" i="3"/>
  <c r="I65" i="3" s="1"/>
  <c r="E75" i="3"/>
  <c r="I75" i="3" s="1"/>
  <c r="E41" i="3"/>
  <c r="I41" i="3" s="1"/>
  <c r="E22" i="3"/>
  <c r="I22" i="3" s="1"/>
  <c r="E16" i="3"/>
  <c r="I16" i="3" s="1"/>
  <c r="E4" i="3"/>
  <c r="I4" i="3" s="1"/>
  <c r="E7" i="3"/>
  <c r="I7" i="3" s="1"/>
  <c r="E50" i="3"/>
  <c r="I50" i="3" s="1"/>
  <c r="E53" i="3"/>
  <c r="I53" i="3" s="1"/>
  <c r="F3" i="5"/>
  <c r="G3" i="5"/>
  <c r="F4" i="5"/>
  <c r="G4" i="5"/>
  <c r="F5" i="5"/>
  <c r="G5" i="5"/>
  <c r="F6" i="5"/>
  <c r="G6" i="5"/>
  <c r="F8" i="5"/>
  <c r="G8" i="5"/>
  <c r="F9" i="5"/>
  <c r="G9" i="5"/>
  <c r="F10" i="5"/>
  <c r="K10" i="5" s="1"/>
  <c r="G10" i="5"/>
  <c r="F11" i="5"/>
  <c r="K11" i="5" s="1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G2" i="5"/>
  <c r="F2" i="5"/>
  <c r="K8" i="5" l="1"/>
  <c r="K5" i="5"/>
  <c r="K3" i="5"/>
  <c r="K59" i="5"/>
  <c r="K55" i="5"/>
  <c r="K37" i="5"/>
  <c r="K35" i="5"/>
  <c r="K33" i="5"/>
  <c r="K31" i="5"/>
  <c r="K29" i="5"/>
  <c r="K27" i="5"/>
  <c r="K25" i="5"/>
  <c r="K23" i="5"/>
  <c r="K21" i="5"/>
  <c r="K19" i="5"/>
  <c r="K17" i="5"/>
  <c r="K15" i="5"/>
  <c r="K13" i="5"/>
  <c r="K53" i="4"/>
  <c r="K51" i="4"/>
  <c r="K49" i="4"/>
  <c r="K47" i="4"/>
  <c r="K45" i="4"/>
  <c r="K43" i="4"/>
  <c r="K41" i="4"/>
  <c r="K39" i="4"/>
  <c r="K37" i="4"/>
  <c r="K35" i="4"/>
  <c r="K33" i="4"/>
  <c r="K31" i="4"/>
  <c r="K29" i="4"/>
  <c r="K27" i="4"/>
  <c r="K3" i="4"/>
  <c r="K25" i="4"/>
  <c r="K23" i="4"/>
  <c r="K21" i="4"/>
  <c r="K19" i="4"/>
  <c r="K17" i="4"/>
  <c r="K15" i="4"/>
  <c r="K13" i="4"/>
  <c r="K11" i="4"/>
  <c r="K9" i="4"/>
  <c r="K7" i="4"/>
  <c r="K38" i="5"/>
  <c r="K36" i="5"/>
  <c r="K34" i="5"/>
  <c r="K32" i="5"/>
  <c r="K30" i="5"/>
  <c r="K28" i="5"/>
  <c r="K26" i="5"/>
  <c r="K24" i="5"/>
  <c r="K22" i="5"/>
  <c r="K20" i="5"/>
  <c r="K18" i="5"/>
  <c r="K16" i="5"/>
  <c r="K14" i="5"/>
  <c r="K12" i="5"/>
  <c r="K4" i="4"/>
  <c r="K2" i="5"/>
  <c r="K9" i="5"/>
  <c r="K6" i="5"/>
  <c r="K4" i="5"/>
  <c r="K52" i="4"/>
  <c r="K50" i="4"/>
  <c r="K48" i="4"/>
  <c r="K46" i="4"/>
  <c r="K44" i="4"/>
  <c r="K42" i="4"/>
  <c r="K40" i="4"/>
  <c r="K38" i="4"/>
  <c r="K36" i="4"/>
  <c r="K34" i="4"/>
  <c r="K32" i="4"/>
  <c r="K30" i="4"/>
  <c r="K28" i="4"/>
  <c r="K26" i="4"/>
  <c r="K24" i="4"/>
  <c r="K22" i="4"/>
  <c r="K20" i="4"/>
  <c r="K18" i="4"/>
  <c r="K16" i="4"/>
  <c r="K14" i="4"/>
  <c r="K12" i="4"/>
  <c r="K10" i="4"/>
  <c r="K8" i="4"/>
  <c r="K6" i="4"/>
  <c r="K66" i="5"/>
  <c r="K65" i="5"/>
  <c r="K84" i="4"/>
  <c r="K83" i="4"/>
  <c r="K82" i="4"/>
  <c r="K81" i="4"/>
  <c r="K64" i="5"/>
  <c r="K80" i="4"/>
  <c r="K79" i="4"/>
  <c r="K63" i="5"/>
  <c r="K62" i="5"/>
  <c r="K78" i="4"/>
  <c r="K77" i="4"/>
  <c r="K61" i="5"/>
  <c r="K76" i="4"/>
  <c r="K75" i="4"/>
  <c r="K74" i="4"/>
  <c r="K60" i="5"/>
  <c r="K73" i="4"/>
  <c r="K72" i="4"/>
  <c r="K71" i="4"/>
  <c r="K58" i="5"/>
  <c r="K57" i="5"/>
  <c r="K70" i="4"/>
  <c r="K56" i="5"/>
  <c r="K68" i="4"/>
  <c r="K69" i="4"/>
  <c r="K67" i="4"/>
  <c r="K54" i="5"/>
  <c r="K66" i="4"/>
  <c r="K65" i="4"/>
  <c r="K64" i="4"/>
  <c r="K53" i="5"/>
  <c r="K52" i="5"/>
  <c r="K63" i="4"/>
  <c r="K51" i="5"/>
  <c r="K62" i="4"/>
  <c r="K50" i="5"/>
  <c r="K61" i="4"/>
  <c r="K49" i="5"/>
  <c r="K60" i="4"/>
  <c r="K48" i="5"/>
  <c r="K47" i="5"/>
  <c r="K46" i="5"/>
  <c r="K45" i="5"/>
  <c r="K59" i="4"/>
  <c r="K58" i="4"/>
  <c r="K57" i="4"/>
  <c r="K56" i="4"/>
  <c r="K44" i="5"/>
  <c r="K43" i="5"/>
  <c r="K42" i="5"/>
  <c r="K55" i="4"/>
  <c r="K54" i="4"/>
  <c r="K41" i="5"/>
  <c r="K40" i="5"/>
  <c r="K39" i="5"/>
</calcChain>
</file>

<file path=xl/sharedStrings.xml><?xml version="1.0" encoding="utf-8"?>
<sst xmlns="http://schemas.openxmlformats.org/spreadsheetml/2006/main" count="61" uniqueCount="31">
  <si>
    <t>Рег №</t>
  </si>
  <si>
    <t>Матем</t>
  </si>
  <si>
    <t>Итог мат</t>
  </si>
  <si>
    <t>ГИА мат</t>
  </si>
  <si>
    <t>ГИА физ</t>
  </si>
  <si>
    <t>ГИА инф</t>
  </si>
  <si>
    <t>мат</t>
  </si>
  <si>
    <t>инф</t>
  </si>
  <si>
    <t>Рез.мат</t>
  </si>
  <si>
    <t>Рез.инф</t>
  </si>
  <si>
    <t>ИТОГО</t>
  </si>
  <si>
    <t>физ</t>
  </si>
  <si>
    <t>ср.балл аттестата</t>
  </si>
  <si>
    <t>био</t>
  </si>
  <si>
    <t>оществ</t>
  </si>
  <si>
    <t>ГИА общ</t>
  </si>
  <si>
    <t>ГИА био</t>
  </si>
  <si>
    <t>Итог общ</t>
  </si>
  <si>
    <t>Итог био</t>
  </si>
  <si>
    <t>Итог инф</t>
  </si>
  <si>
    <t>общ</t>
  </si>
  <si>
    <t>ср.балл атт</t>
  </si>
  <si>
    <t>ср балл атт</t>
  </si>
  <si>
    <t>Рез.физ</t>
  </si>
  <si>
    <t>Итог атт</t>
  </si>
  <si>
    <t>атт</t>
  </si>
  <si>
    <t>итог атт</t>
  </si>
  <si>
    <t>Рез.атт</t>
  </si>
  <si>
    <t>рез атт У</t>
  </si>
  <si>
    <t>атт У</t>
  </si>
  <si>
    <t>итог атт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</si>
</sst>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9CD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4" borderId="3" xfId="0" applyFont="1" applyFill="1" applyBorder="1"/>
    <xf numFmtId="0" fontId="1" fillId="0" borderId="1" xfId="0" applyFont="1" applyBorder="1"/>
    <xf numFmtId="0" fontId="1" fillId="0" borderId="4" xfId="0" applyFont="1" applyBorder="1"/>
    <xf numFmtId="0" fontId="1" fillId="6" borderId="3" xfId="0" applyFont="1" applyFill="1" applyBorder="1"/>
    <xf numFmtId="164" fontId="1" fillId="2" borderId="1" xfId="0" applyNumberFormat="1" applyFont="1" applyFill="1" applyBorder="1"/>
    <xf numFmtId="0" fontId="1" fillId="3" borderId="1" xfId="0" applyFont="1" applyFill="1" applyBorder="1"/>
    <xf numFmtId="0" fontId="1" fillId="0" borderId="5" xfId="0" applyFont="1" applyBorder="1"/>
    <xf numFmtId="0" fontId="1" fillId="0" borderId="0" xfId="0" applyFont="1"/>
    <xf numFmtId="0" fontId="2" fillId="10" borderId="1" xfId="0" applyFont="1" applyFill="1" applyBorder="1"/>
    <xf numFmtId="0" fontId="2" fillId="0" borderId="0" xfId="0" applyFont="1"/>
    <xf numFmtId="0" fontId="2" fillId="2" borderId="0" xfId="0" applyFont="1" applyFill="1" applyBorder="1"/>
    <xf numFmtId="0" fontId="2" fillId="3" borderId="1" xfId="0" applyFont="1" applyFill="1" applyBorder="1"/>
    <xf numFmtId="0" fontId="2" fillId="4" borderId="3" xfId="0" applyFont="1" applyFill="1" applyBorder="1"/>
    <xf numFmtId="0" fontId="2" fillId="6" borderId="3" xfId="0" applyFont="1" applyFill="1" applyBorder="1"/>
    <xf numFmtId="0" fontId="2" fillId="0" borderId="1" xfId="0" applyFont="1" applyBorder="1"/>
    <xf numFmtId="0" fontId="2" fillId="0" borderId="5" xfId="0" applyFont="1" applyBorder="1"/>
    <xf numFmtId="0" fontId="2" fillId="2" borderId="1" xfId="0" applyFont="1" applyFill="1" applyBorder="1"/>
    <xf numFmtId="0" fontId="2" fillId="10" borderId="2" xfId="0" applyFont="1" applyFill="1" applyBorder="1"/>
    <xf numFmtId="0" fontId="2" fillId="10" borderId="0" xfId="0" applyFont="1" applyFill="1"/>
    <xf numFmtId="0" fontId="2" fillId="6" borderId="0" xfId="0" applyFont="1" applyFill="1"/>
    <xf numFmtId="0" fontId="2" fillId="7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2" fillId="0" borderId="0" xfId="0" applyFont="1" applyAlignment="1">
      <alignment wrapText="1"/>
    </xf>
    <xf numFmtId="0" fontId="2" fillId="2" borderId="2" xfId="0" applyFont="1" applyFill="1" applyBorder="1"/>
    <xf numFmtId="0" fontId="2" fillId="7" borderId="2" xfId="0" applyFont="1" applyFill="1" applyBorder="1"/>
    <xf numFmtId="0" fontId="2" fillId="4" borderId="2" xfId="0" applyFont="1" applyFill="1" applyBorder="1"/>
    <xf numFmtId="0" fontId="2" fillId="6" borderId="2" xfId="0" applyFont="1" applyFill="1" applyBorder="1"/>
    <xf numFmtId="0" fontId="2" fillId="6" borderId="0" xfId="0" applyFont="1" applyFill="1" applyBorder="1"/>
    <xf numFmtId="0" fontId="2" fillId="4" borderId="0" xfId="0" applyFont="1" applyFill="1" applyBorder="1"/>
    <xf numFmtId="0" fontId="2" fillId="7" borderId="0" xfId="0" applyFont="1" applyFill="1"/>
    <xf numFmtId="0" fontId="2" fillId="4" borderId="0" xfId="0" applyFont="1" applyFill="1"/>
    <xf numFmtId="164" fontId="2" fillId="2" borderId="1" xfId="0" applyNumberFormat="1" applyFont="1" applyFill="1" applyBorder="1"/>
    <xf numFmtId="0" fontId="2" fillId="9" borderId="1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2" borderId="0" xfId="0" applyFont="1" applyFill="1"/>
    <xf numFmtId="0" fontId="2" fillId="3" borderId="0" xfId="0" applyFont="1" applyFill="1"/>
    <xf numFmtId="0" fontId="2" fillId="9" borderId="0" xfId="0" applyFont="1" applyFill="1"/>
    <xf numFmtId="0" fontId="2" fillId="5" borderId="1" xfId="0" applyFont="1" applyFill="1" applyBorder="1"/>
    <xf numFmtId="0" fontId="2" fillId="8" borderId="1" xfId="0" applyFont="1" applyFill="1" applyBorder="1"/>
    <xf numFmtId="0" fontId="2" fillId="0" borderId="6" xfId="0" applyFont="1" applyBorder="1"/>
    <xf numFmtId="0" fontId="2" fillId="5" borderId="0" xfId="0" applyFont="1" applyFill="1"/>
    <xf numFmtId="0" fontId="2" fillId="8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9C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"/>
  <sheetViews>
    <sheetView zoomScale="80" zoomScaleNormal="80" workbookViewId="0">
      <selection activeCell="M13" sqref="M13"/>
    </sheetView>
  </sheetViews>
  <sheetFormatPr defaultRowHeight="15.75" x14ac:dyDescent="0.25"/>
  <cols>
    <col min="1" max="1" width="15.42578125" style="19" customWidth="1"/>
    <col min="2" max="2" width="13.42578125" style="10" customWidth="1"/>
    <col min="3" max="3" width="13.42578125" style="31" customWidth="1"/>
    <col min="4" max="4" width="13.42578125" style="32" customWidth="1"/>
    <col min="5" max="5" width="19.7109375" style="20" customWidth="1"/>
    <col min="6" max="6" width="15.28515625" style="10" customWidth="1"/>
    <col min="7" max="8" width="15" style="10" customWidth="1"/>
    <col min="9" max="9" width="14.140625" style="10" customWidth="1"/>
    <col min="10" max="10" width="15.28515625" style="10" customWidth="1"/>
    <col min="11" max="11" width="17.85546875" style="10" customWidth="1"/>
    <col min="12" max="16384" width="9.140625" style="10"/>
  </cols>
  <sheetData>
    <row r="1" spans="1:22" x14ac:dyDescent="0.25">
      <c r="A1" s="9" t="s">
        <v>0</v>
      </c>
      <c r="B1" s="17" t="s">
        <v>3</v>
      </c>
      <c r="C1" s="21" t="s">
        <v>4</v>
      </c>
      <c r="D1" s="22" t="s">
        <v>5</v>
      </c>
      <c r="E1" s="23" t="s">
        <v>12</v>
      </c>
      <c r="F1" s="15" t="s">
        <v>8</v>
      </c>
      <c r="G1" s="15" t="s">
        <v>23</v>
      </c>
      <c r="H1" s="15" t="s">
        <v>9</v>
      </c>
      <c r="I1" s="15" t="s">
        <v>27</v>
      </c>
      <c r="J1" s="15" t="s">
        <v>28</v>
      </c>
      <c r="K1" s="15" t="s">
        <v>10</v>
      </c>
      <c r="O1" s="10" t="s">
        <v>6</v>
      </c>
      <c r="P1" s="10" t="s">
        <v>7</v>
      </c>
      <c r="Q1" s="10" t="s">
        <v>11</v>
      </c>
      <c r="R1" s="10" t="s">
        <v>25</v>
      </c>
      <c r="S1" s="10" t="s">
        <v>29</v>
      </c>
    </row>
    <row r="2" spans="1:22" x14ac:dyDescent="0.25">
      <c r="A2" s="9">
        <v>184</v>
      </c>
      <c r="B2" s="15">
        <v>25</v>
      </c>
      <c r="C2" s="21">
        <v>0</v>
      </c>
      <c r="D2" s="22">
        <v>12</v>
      </c>
      <c r="E2" s="23">
        <v>3.8420000000000001</v>
      </c>
      <c r="F2" s="15">
        <f>B2*$O$2</f>
        <v>80.75</v>
      </c>
      <c r="G2" s="15">
        <f>C2*$Q$2</f>
        <v>0</v>
      </c>
      <c r="H2" s="15">
        <f>D2*$P$2</f>
        <v>57.12</v>
      </c>
      <c r="I2" s="15">
        <f>E2*$R$2</f>
        <v>76.84</v>
      </c>
      <c r="J2" s="15">
        <f>E2*$S$2</f>
        <v>84.524000000000001</v>
      </c>
      <c r="K2" s="15">
        <f>F2+G2+H2+I2+J2</f>
        <v>299.23400000000004</v>
      </c>
      <c r="O2" s="10">
        <v>3.23</v>
      </c>
      <c r="P2" s="10">
        <v>4.76</v>
      </c>
      <c r="Q2" s="10">
        <v>2.56</v>
      </c>
      <c r="R2" s="10">
        <v>20</v>
      </c>
      <c r="S2" s="10">
        <v>22</v>
      </c>
    </row>
    <row r="3" spans="1:22" x14ac:dyDescent="0.25">
      <c r="A3" s="9">
        <v>117</v>
      </c>
      <c r="B3" s="17">
        <v>15</v>
      </c>
      <c r="C3" s="21">
        <v>0</v>
      </c>
      <c r="D3" s="22">
        <v>14</v>
      </c>
      <c r="E3" s="23">
        <v>4.3499999999999996</v>
      </c>
      <c r="F3" s="15">
        <f>B3*$O$2</f>
        <v>48.45</v>
      </c>
      <c r="G3" s="15">
        <f>C3*$Q$2</f>
        <v>0</v>
      </c>
      <c r="H3" s="15">
        <f>D3*$P$2</f>
        <v>66.64</v>
      </c>
      <c r="I3" s="15">
        <f>E3*$R$2</f>
        <v>87</v>
      </c>
      <c r="J3" s="15">
        <f>E3*$S$2</f>
        <v>95.699999999999989</v>
      </c>
      <c r="K3" s="15">
        <f>F3+G3+H3+I3+J3</f>
        <v>297.78999999999996</v>
      </c>
    </row>
    <row r="4" spans="1:22" x14ac:dyDescent="0.25">
      <c r="A4" s="9">
        <v>171</v>
      </c>
      <c r="B4" s="15">
        <v>29</v>
      </c>
      <c r="C4" s="21">
        <v>0</v>
      </c>
      <c r="D4" s="22">
        <v>21</v>
      </c>
      <c r="E4" s="23">
        <v>4.6310000000000002</v>
      </c>
      <c r="F4" s="15">
        <f>B4*$O$2</f>
        <v>93.67</v>
      </c>
      <c r="G4" s="15">
        <f>C4*$Q$2</f>
        <v>0</v>
      </c>
      <c r="H4" s="15">
        <f>D4*$P$2</f>
        <v>99.96</v>
      </c>
      <c r="I4" s="15">
        <v>0</v>
      </c>
      <c r="J4" s="15">
        <f>E4*$S$2</f>
        <v>101.88200000000001</v>
      </c>
      <c r="K4" s="15">
        <f>F4+G4+H4+I4+J4</f>
        <v>295.512</v>
      </c>
    </row>
    <row r="5" spans="1:22" x14ac:dyDescent="0.25">
      <c r="A5" s="9">
        <v>12</v>
      </c>
      <c r="B5" s="17">
        <v>28</v>
      </c>
      <c r="C5" s="21">
        <v>0</v>
      </c>
      <c r="D5" s="22">
        <v>21</v>
      </c>
      <c r="E5" s="23">
        <v>4.8330000000000002</v>
      </c>
      <c r="F5" s="15">
        <f>B5*$O$2</f>
        <v>90.44</v>
      </c>
      <c r="G5" s="15">
        <f>C5*$Q$2</f>
        <v>0</v>
      </c>
      <c r="H5" s="15">
        <f>D5*$P$2</f>
        <v>99.96</v>
      </c>
      <c r="I5" s="15">
        <f>E5*$R$2</f>
        <v>96.66</v>
      </c>
      <c r="J5" s="15">
        <v>0</v>
      </c>
      <c r="K5" s="15">
        <f>F5+G5+H5+I5+J5</f>
        <v>287.05999999999995</v>
      </c>
    </row>
    <row r="6" spans="1:22" x14ac:dyDescent="0.25">
      <c r="A6" s="9">
        <v>183</v>
      </c>
      <c r="B6" s="15">
        <v>29</v>
      </c>
      <c r="C6" s="21">
        <v>0</v>
      </c>
      <c r="D6" s="22">
        <v>20</v>
      </c>
      <c r="E6" s="23">
        <v>4.75</v>
      </c>
      <c r="F6" s="15">
        <f>B6*$O$2</f>
        <v>93.67</v>
      </c>
      <c r="G6" s="15">
        <f>C6*$Q$2</f>
        <v>0</v>
      </c>
      <c r="H6" s="15">
        <f>D6*$P$2</f>
        <v>95.199999999999989</v>
      </c>
      <c r="I6" s="15">
        <f>E6*$R$2</f>
        <v>95</v>
      </c>
      <c r="J6" s="15">
        <v>0</v>
      </c>
      <c r="K6" s="15">
        <f>F6+G6+H6+I6+J6</f>
        <v>283.87</v>
      </c>
    </row>
    <row r="7" spans="1:22" x14ac:dyDescent="0.25">
      <c r="A7" s="9">
        <v>97</v>
      </c>
      <c r="B7" s="17">
        <v>27</v>
      </c>
      <c r="C7" s="21">
        <v>0</v>
      </c>
      <c r="D7" s="22">
        <v>20</v>
      </c>
      <c r="E7" s="23">
        <v>4.5780000000000003</v>
      </c>
      <c r="F7" s="15">
        <f>B7*$O$2</f>
        <v>87.21</v>
      </c>
      <c r="G7" s="15">
        <f>C7*$Q$2</f>
        <v>0</v>
      </c>
      <c r="H7" s="15">
        <f>D7*$P$2</f>
        <v>95.199999999999989</v>
      </c>
      <c r="I7" s="15">
        <v>0</v>
      </c>
      <c r="J7" s="15">
        <f>E7*$S$2</f>
        <v>100.71600000000001</v>
      </c>
      <c r="K7" s="15">
        <f>F7+G7+H7+I7+J7</f>
        <v>283.12599999999998</v>
      </c>
    </row>
    <row r="8" spans="1:22" x14ac:dyDescent="0.25">
      <c r="A8" s="9">
        <v>2</v>
      </c>
      <c r="B8" s="17">
        <v>26</v>
      </c>
      <c r="C8" s="21">
        <v>0</v>
      </c>
      <c r="D8" s="22">
        <v>20</v>
      </c>
      <c r="E8" s="23">
        <v>4.7770000000000001</v>
      </c>
      <c r="F8" s="15">
        <f>B8*$O$2</f>
        <v>83.98</v>
      </c>
      <c r="G8" s="15">
        <f>C8*$Q$2</f>
        <v>0</v>
      </c>
      <c r="H8" s="15">
        <f>D8*$P$2</f>
        <v>95.199999999999989</v>
      </c>
      <c r="I8" s="15">
        <f>E8*$R$2</f>
        <v>95.54</v>
      </c>
      <c r="J8" s="15">
        <v>0</v>
      </c>
      <c r="K8" s="15">
        <f>F8+G8+H8+I8+J8</f>
        <v>274.72000000000003</v>
      </c>
    </row>
    <row r="9" spans="1:22" x14ac:dyDescent="0.25">
      <c r="A9" s="9">
        <v>178</v>
      </c>
      <c r="B9" s="15">
        <v>29</v>
      </c>
      <c r="C9" s="21">
        <v>33</v>
      </c>
      <c r="D9" s="22">
        <v>0</v>
      </c>
      <c r="E9" s="23">
        <v>4.6500000000000004</v>
      </c>
      <c r="F9" s="15">
        <f>B9*$O$2</f>
        <v>93.67</v>
      </c>
      <c r="G9" s="15">
        <f>C9*$Q$2</f>
        <v>84.48</v>
      </c>
      <c r="H9" s="15">
        <f>D9*$P$2</f>
        <v>0</v>
      </c>
      <c r="I9" s="15">
        <f>E9*$R$2</f>
        <v>93</v>
      </c>
      <c r="J9" s="15">
        <v>0</v>
      </c>
      <c r="K9" s="15">
        <f>F9+G9+H9+I9+J9</f>
        <v>271.14999999999998</v>
      </c>
    </row>
    <row r="10" spans="1:22" x14ac:dyDescent="0.25">
      <c r="A10" s="9">
        <v>78</v>
      </c>
      <c r="B10" s="17">
        <v>22</v>
      </c>
      <c r="C10" s="21">
        <v>0</v>
      </c>
      <c r="D10" s="22">
        <v>21</v>
      </c>
      <c r="E10" s="23">
        <v>5</v>
      </c>
      <c r="F10" s="15">
        <f>B10*$O$2</f>
        <v>71.06</v>
      </c>
      <c r="G10" s="15">
        <f>C10*$Q$2</f>
        <v>0</v>
      </c>
      <c r="H10" s="15">
        <f>D10*$P$2</f>
        <v>99.96</v>
      </c>
      <c r="I10" s="15">
        <f>E10*$R$2</f>
        <v>100</v>
      </c>
      <c r="J10" s="15">
        <v>0</v>
      </c>
      <c r="K10" s="15">
        <f>F10+G10+H10+I10+J10</f>
        <v>271.02</v>
      </c>
    </row>
    <row r="11" spans="1:22" x14ac:dyDescent="0.25">
      <c r="A11" s="9">
        <v>162</v>
      </c>
      <c r="B11" s="15">
        <v>21</v>
      </c>
      <c r="C11" s="21">
        <v>0</v>
      </c>
      <c r="D11" s="22">
        <v>21</v>
      </c>
      <c r="E11" s="23">
        <v>4.5780000000000003</v>
      </c>
      <c r="F11" s="15">
        <f>B11*$O$2</f>
        <v>67.83</v>
      </c>
      <c r="G11" s="15">
        <f>C11*$Q$2</f>
        <v>0</v>
      </c>
      <c r="H11" s="15">
        <f>D11*$P$2</f>
        <v>99.96</v>
      </c>
      <c r="I11" s="15">
        <v>0</v>
      </c>
      <c r="J11" s="15">
        <f>E11*$S$2</f>
        <v>100.71600000000001</v>
      </c>
      <c r="K11" s="15">
        <f>F11+G11+H11+I11+J11</f>
        <v>268.50599999999997</v>
      </c>
    </row>
    <row r="12" spans="1:22" x14ac:dyDescent="0.25">
      <c r="A12" s="9">
        <v>1</v>
      </c>
      <c r="B12" s="17">
        <v>25</v>
      </c>
      <c r="C12" s="21">
        <v>0</v>
      </c>
      <c r="D12" s="22">
        <v>19</v>
      </c>
      <c r="E12" s="23">
        <v>4.7770000000000001</v>
      </c>
      <c r="F12" s="15">
        <f>B12*$O$2</f>
        <v>80.75</v>
      </c>
      <c r="G12" s="15">
        <f>C12*$Q$2</f>
        <v>0</v>
      </c>
      <c r="H12" s="15">
        <f>D12*$P$2</f>
        <v>90.44</v>
      </c>
      <c r="I12" s="15">
        <f>E12*$R$2</f>
        <v>95.54</v>
      </c>
      <c r="J12" s="15">
        <v>0</v>
      </c>
      <c r="K12" s="15">
        <f>F12+G12+H12+I12+J12</f>
        <v>266.73</v>
      </c>
      <c r="V12" s="24"/>
    </row>
    <row r="13" spans="1:22" x14ac:dyDescent="0.25">
      <c r="A13" s="9">
        <v>35</v>
      </c>
      <c r="B13" s="17">
        <v>25</v>
      </c>
      <c r="C13" s="21">
        <v>0</v>
      </c>
      <c r="D13" s="22">
        <v>18</v>
      </c>
      <c r="E13" s="23">
        <v>4.556</v>
      </c>
      <c r="F13" s="15">
        <f>B13*$O$2</f>
        <v>80.75</v>
      </c>
      <c r="G13" s="15">
        <f>C13*$Q$2</f>
        <v>0</v>
      </c>
      <c r="H13" s="15">
        <f>D13*$P$2</f>
        <v>85.679999999999993</v>
      </c>
      <c r="I13" s="15">
        <f>E13*$R$2</f>
        <v>91.12</v>
      </c>
      <c r="J13" s="15">
        <v>0</v>
      </c>
      <c r="K13" s="15">
        <f>F13+G13+H13+I13+J13</f>
        <v>257.55</v>
      </c>
    </row>
    <row r="14" spans="1:22" x14ac:dyDescent="0.25">
      <c r="A14" s="9">
        <v>176</v>
      </c>
      <c r="B14" s="15">
        <v>25</v>
      </c>
      <c r="C14" s="21">
        <v>0</v>
      </c>
      <c r="D14" s="22">
        <v>18</v>
      </c>
      <c r="E14" s="23">
        <v>4.45</v>
      </c>
      <c r="F14" s="15">
        <f>B14*$O$2</f>
        <v>80.75</v>
      </c>
      <c r="G14" s="15">
        <f>C14*$Q$2</f>
        <v>0</v>
      </c>
      <c r="H14" s="15">
        <f>D14*$P$2</f>
        <v>85.679999999999993</v>
      </c>
      <c r="I14" s="15">
        <f>E14*$R$2</f>
        <v>89</v>
      </c>
      <c r="J14" s="15">
        <v>0</v>
      </c>
      <c r="K14" s="15">
        <f>F14+G14+H14+I14+J14</f>
        <v>255.43</v>
      </c>
    </row>
    <row r="15" spans="1:22" x14ac:dyDescent="0.25">
      <c r="A15" s="9">
        <v>38</v>
      </c>
      <c r="B15" s="17">
        <v>25</v>
      </c>
      <c r="C15" s="21">
        <v>0</v>
      </c>
      <c r="D15" s="22">
        <v>17</v>
      </c>
      <c r="E15" s="23">
        <v>4.6840000000000002</v>
      </c>
      <c r="F15" s="15">
        <f>B15*$O$2</f>
        <v>80.75</v>
      </c>
      <c r="G15" s="15">
        <f>C15*$Q$2</f>
        <v>0</v>
      </c>
      <c r="H15" s="15">
        <f>D15*$P$2</f>
        <v>80.92</v>
      </c>
      <c r="I15" s="15">
        <f>E15*$R$2</f>
        <v>93.68</v>
      </c>
      <c r="J15" s="15">
        <v>0</v>
      </c>
      <c r="K15" s="15">
        <f>F15+G15+H15+I15+J15</f>
        <v>255.35000000000002</v>
      </c>
    </row>
    <row r="16" spans="1:22" x14ac:dyDescent="0.25">
      <c r="A16" s="9">
        <v>72</v>
      </c>
      <c r="B16" s="17">
        <v>24</v>
      </c>
      <c r="C16" s="21">
        <v>0</v>
      </c>
      <c r="D16" s="22">
        <v>17</v>
      </c>
      <c r="E16" s="23">
        <v>4.7220000000000004</v>
      </c>
      <c r="F16" s="15">
        <f>B16*$O$2</f>
        <v>77.52</v>
      </c>
      <c r="G16" s="15">
        <f>C16*$Q$2</f>
        <v>0</v>
      </c>
      <c r="H16" s="15">
        <f>D16*$P$2</f>
        <v>80.92</v>
      </c>
      <c r="I16" s="15">
        <f>E16*$R$2</f>
        <v>94.440000000000012</v>
      </c>
      <c r="J16" s="15">
        <v>0</v>
      </c>
      <c r="K16" s="15">
        <f>F16+G16+H16+I16+J16</f>
        <v>252.88</v>
      </c>
    </row>
    <row r="17" spans="1:11" x14ac:dyDescent="0.25">
      <c r="A17" s="9">
        <v>46</v>
      </c>
      <c r="B17" s="17">
        <v>28</v>
      </c>
      <c r="C17" s="21">
        <v>0</v>
      </c>
      <c r="D17" s="22">
        <v>15</v>
      </c>
      <c r="E17" s="23">
        <v>4.55</v>
      </c>
      <c r="F17" s="15">
        <f>B17*$O$2</f>
        <v>90.44</v>
      </c>
      <c r="G17" s="15">
        <f>C17*$Q$2</f>
        <v>0</v>
      </c>
      <c r="H17" s="15">
        <f>D17*$P$2</f>
        <v>71.399999999999991</v>
      </c>
      <c r="I17" s="15">
        <f>E17*$R$2</f>
        <v>91</v>
      </c>
      <c r="J17" s="15">
        <v>0</v>
      </c>
      <c r="K17" s="15">
        <f>F17+G17+H17+I17+J17</f>
        <v>252.83999999999997</v>
      </c>
    </row>
    <row r="18" spans="1:11" x14ac:dyDescent="0.25">
      <c r="A18" s="9">
        <v>189</v>
      </c>
      <c r="B18" s="15">
        <v>23</v>
      </c>
      <c r="C18" s="21">
        <v>0</v>
      </c>
      <c r="D18" s="22">
        <v>17</v>
      </c>
      <c r="E18" s="23">
        <v>4.7770000000000001</v>
      </c>
      <c r="F18" s="15">
        <f>B18*$O$2</f>
        <v>74.290000000000006</v>
      </c>
      <c r="G18" s="15">
        <f>C18*$Q$2</f>
        <v>0</v>
      </c>
      <c r="H18" s="15">
        <f>D18*$P$2</f>
        <v>80.92</v>
      </c>
      <c r="I18" s="15">
        <f>E18*$R$2</f>
        <v>95.54</v>
      </c>
      <c r="J18" s="15">
        <v>0</v>
      </c>
      <c r="K18" s="15">
        <f>F18+G18+H18+I18+J18</f>
        <v>250.75</v>
      </c>
    </row>
    <row r="19" spans="1:11" x14ac:dyDescent="0.25">
      <c r="A19" s="9">
        <v>5</v>
      </c>
      <c r="B19" s="17">
        <v>24</v>
      </c>
      <c r="C19" s="21">
        <v>0</v>
      </c>
      <c r="D19" s="22">
        <v>16</v>
      </c>
      <c r="E19" s="23">
        <v>4.75</v>
      </c>
      <c r="F19" s="15">
        <f>B19*$O$2</f>
        <v>77.52</v>
      </c>
      <c r="G19" s="15">
        <f>C19*$Q$2</f>
        <v>0</v>
      </c>
      <c r="H19" s="15">
        <f>D19*$P$2</f>
        <v>76.16</v>
      </c>
      <c r="I19" s="15">
        <f>E19*$R$2</f>
        <v>95</v>
      </c>
      <c r="J19" s="15">
        <v>0</v>
      </c>
      <c r="K19" s="15">
        <f>F19+G19+H19+I19+J19</f>
        <v>248.68</v>
      </c>
    </row>
    <row r="20" spans="1:11" x14ac:dyDescent="0.25">
      <c r="A20" s="9">
        <v>50</v>
      </c>
      <c r="B20" s="17">
        <v>25</v>
      </c>
      <c r="C20" s="21">
        <v>0</v>
      </c>
      <c r="D20" s="22">
        <v>17</v>
      </c>
      <c r="E20" s="23">
        <v>4.3</v>
      </c>
      <c r="F20" s="15">
        <f>B20*$O$2</f>
        <v>80.75</v>
      </c>
      <c r="G20" s="15">
        <f>C20*$Q$2</f>
        <v>0</v>
      </c>
      <c r="H20" s="15">
        <f>D20*$P$2</f>
        <v>80.92</v>
      </c>
      <c r="I20" s="15">
        <f>E20*$R$2</f>
        <v>86</v>
      </c>
      <c r="J20" s="15">
        <v>0</v>
      </c>
      <c r="K20" s="15">
        <f>F20+G20+H20+I20+J20</f>
        <v>247.67000000000002</v>
      </c>
    </row>
    <row r="21" spans="1:11" x14ac:dyDescent="0.25">
      <c r="A21" s="9">
        <v>190</v>
      </c>
      <c r="B21" s="15">
        <v>25</v>
      </c>
      <c r="C21" s="21">
        <v>0</v>
      </c>
      <c r="D21" s="22">
        <v>14</v>
      </c>
      <c r="E21" s="23">
        <v>5</v>
      </c>
      <c r="F21" s="15">
        <f>B21*$O$2</f>
        <v>80.75</v>
      </c>
      <c r="G21" s="15">
        <f>C21*$Q$2</f>
        <v>0</v>
      </c>
      <c r="H21" s="15">
        <f>D21*$P$2</f>
        <v>66.64</v>
      </c>
      <c r="I21" s="15">
        <f>E21*$R$2</f>
        <v>100</v>
      </c>
      <c r="J21" s="15">
        <v>0</v>
      </c>
      <c r="K21" s="15">
        <f>F21+G21+H21+I21+J21</f>
        <v>247.39</v>
      </c>
    </row>
    <row r="22" spans="1:11" x14ac:dyDescent="0.25">
      <c r="A22" s="9">
        <v>53</v>
      </c>
      <c r="B22" s="17">
        <v>17</v>
      </c>
      <c r="C22" s="21">
        <v>0</v>
      </c>
      <c r="D22" s="22">
        <v>19</v>
      </c>
      <c r="E22" s="23">
        <v>4.944</v>
      </c>
      <c r="F22" s="15">
        <f>B22*$O$2</f>
        <v>54.91</v>
      </c>
      <c r="G22" s="15">
        <f>C22*$Q$2</f>
        <v>0</v>
      </c>
      <c r="H22" s="15">
        <f>D22*$P$2</f>
        <v>90.44</v>
      </c>
      <c r="I22" s="15">
        <f>E22*$R$2</f>
        <v>98.88</v>
      </c>
      <c r="J22" s="15">
        <v>0</v>
      </c>
      <c r="K22" s="15">
        <f>F22+G22+H22+I22+J22</f>
        <v>244.23</v>
      </c>
    </row>
    <row r="23" spans="1:11" x14ac:dyDescent="0.25">
      <c r="A23" s="9">
        <v>98</v>
      </c>
      <c r="B23" s="17">
        <v>23</v>
      </c>
      <c r="C23" s="21">
        <v>0</v>
      </c>
      <c r="D23" s="22">
        <v>18</v>
      </c>
      <c r="E23" s="23">
        <v>4.125</v>
      </c>
      <c r="F23" s="15">
        <f>B23*$O$2</f>
        <v>74.290000000000006</v>
      </c>
      <c r="G23" s="15">
        <f>C23*$Q$2</f>
        <v>0</v>
      </c>
      <c r="H23" s="15">
        <f>D23*$P$2</f>
        <v>85.679999999999993</v>
      </c>
      <c r="I23" s="15">
        <f>E23*$R$2</f>
        <v>82.5</v>
      </c>
      <c r="J23" s="15">
        <v>0</v>
      </c>
      <c r="K23" s="15">
        <f>F23+G23+H23+I23+J23</f>
        <v>242.47</v>
      </c>
    </row>
    <row r="24" spans="1:11" x14ac:dyDescent="0.25">
      <c r="A24" s="9">
        <v>30</v>
      </c>
      <c r="B24" s="17">
        <v>24</v>
      </c>
      <c r="C24" s="21">
        <v>0</v>
      </c>
      <c r="D24" s="22">
        <v>15</v>
      </c>
      <c r="E24" s="23">
        <v>4.55</v>
      </c>
      <c r="F24" s="15">
        <f>B24*$O$2</f>
        <v>77.52</v>
      </c>
      <c r="G24" s="15">
        <f>C24*$Q$2</f>
        <v>0</v>
      </c>
      <c r="H24" s="15">
        <f>D24*$P$2</f>
        <v>71.399999999999991</v>
      </c>
      <c r="I24" s="15">
        <f>E24*$R$2</f>
        <v>91</v>
      </c>
      <c r="J24" s="15">
        <v>0</v>
      </c>
      <c r="K24" s="15">
        <f>F24+G24+H24+I24+J24</f>
        <v>239.92</v>
      </c>
    </row>
    <row r="25" spans="1:11" x14ac:dyDescent="0.25">
      <c r="A25" s="9">
        <v>54</v>
      </c>
      <c r="B25" s="17">
        <v>24</v>
      </c>
      <c r="C25" s="21">
        <v>0</v>
      </c>
      <c r="D25" s="22">
        <v>18</v>
      </c>
      <c r="E25" s="23">
        <v>3.8330000000000002</v>
      </c>
      <c r="F25" s="15">
        <f>B25*$O$2</f>
        <v>77.52</v>
      </c>
      <c r="G25" s="15">
        <f>C25*$Q$2</f>
        <v>0</v>
      </c>
      <c r="H25" s="15">
        <f>D25*$P$2</f>
        <v>85.679999999999993</v>
      </c>
      <c r="I25" s="15">
        <f>E25*$R$2</f>
        <v>76.66</v>
      </c>
      <c r="J25" s="15">
        <v>0</v>
      </c>
      <c r="K25" s="15">
        <f>F25+G25+H25+I25+J25</f>
        <v>239.85999999999999</v>
      </c>
    </row>
    <row r="26" spans="1:11" x14ac:dyDescent="0.25">
      <c r="A26" s="9">
        <v>185</v>
      </c>
      <c r="B26" s="15">
        <v>20</v>
      </c>
      <c r="C26" s="21">
        <v>0</v>
      </c>
      <c r="D26" s="22">
        <v>17</v>
      </c>
      <c r="E26" s="23">
        <v>4.21</v>
      </c>
      <c r="F26" s="15">
        <f>B26*$O$2</f>
        <v>64.599999999999994</v>
      </c>
      <c r="G26" s="15">
        <f>C26*$Q$2</f>
        <v>0</v>
      </c>
      <c r="H26" s="15">
        <f>D26*$P$2</f>
        <v>80.92</v>
      </c>
      <c r="I26" s="15">
        <v>0</v>
      </c>
      <c r="J26" s="15">
        <f>E26*$S$2</f>
        <v>92.62</v>
      </c>
      <c r="K26" s="15">
        <f>F26+G26+H26+I26+J26</f>
        <v>238.14</v>
      </c>
    </row>
    <row r="27" spans="1:11" x14ac:dyDescent="0.25">
      <c r="A27" s="9">
        <v>175</v>
      </c>
      <c r="B27" s="15">
        <v>18</v>
      </c>
      <c r="C27" s="21">
        <v>0</v>
      </c>
      <c r="D27" s="22">
        <v>18</v>
      </c>
      <c r="E27" s="23">
        <v>4.7</v>
      </c>
      <c r="F27" s="15">
        <f>B27*$O$2</f>
        <v>58.14</v>
      </c>
      <c r="G27" s="15">
        <f>C27*$Q$2</f>
        <v>0</v>
      </c>
      <c r="H27" s="15">
        <f>D27*$P$2</f>
        <v>85.679999999999993</v>
      </c>
      <c r="I27" s="15">
        <f>E27*$R$2</f>
        <v>94</v>
      </c>
      <c r="J27" s="15">
        <v>0</v>
      </c>
      <c r="K27" s="15">
        <f>F27+G27+H27+I27+J27</f>
        <v>237.82</v>
      </c>
    </row>
    <row r="28" spans="1:11" x14ac:dyDescent="0.25">
      <c r="A28" s="9">
        <v>36</v>
      </c>
      <c r="B28" s="17">
        <v>23</v>
      </c>
      <c r="C28" s="21">
        <v>0</v>
      </c>
      <c r="D28" s="22">
        <v>15</v>
      </c>
      <c r="E28" s="23">
        <v>4.556</v>
      </c>
      <c r="F28" s="15">
        <f>B28*$O$2</f>
        <v>74.290000000000006</v>
      </c>
      <c r="G28" s="15">
        <f>C28*$Q$2</f>
        <v>0</v>
      </c>
      <c r="H28" s="15">
        <f>D28*$P$2</f>
        <v>71.399999999999991</v>
      </c>
      <c r="I28" s="15">
        <f>E28*$R$2</f>
        <v>91.12</v>
      </c>
      <c r="J28" s="15">
        <v>0</v>
      </c>
      <c r="K28" s="15">
        <f>F28+G28+H28+I28+J28</f>
        <v>236.81</v>
      </c>
    </row>
    <row r="29" spans="1:11" x14ac:dyDescent="0.25">
      <c r="A29" s="9">
        <v>169</v>
      </c>
      <c r="B29" s="15">
        <v>22</v>
      </c>
      <c r="C29" s="21">
        <v>0</v>
      </c>
      <c r="D29" s="22">
        <v>16</v>
      </c>
      <c r="E29" s="23">
        <v>4.47</v>
      </c>
      <c r="F29" s="15">
        <f>B29*$O$2</f>
        <v>71.06</v>
      </c>
      <c r="G29" s="15">
        <f>C29*$Q$2</f>
        <v>0</v>
      </c>
      <c r="H29" s="15">
        <f>D29*$P$2</f>
        <v>76.16</v>
      </c>
      <c r="I29" s="15">
        <f>E29*$R$2</f>
        <v>89.399999999999991</v>
      </c>
      <c r="J29" s="15">
        <v>0</v>
      </c>
      <c r="K29" s="15">
        <f>F29+G29+H29+I29+J29</f>
        <v>236.62</v>
      </c>
    </row>
    <row r="30" spans="1:11" x14ac:dyDescent="0.25">
      <c r="A30" s="9">
        <v>81</v>
      </c>
      <c r="B30" s="17">
        <v>23</v>
      </c>
      <c r="C30" s="21">
        <v>0</v>
      </c>
      <c r="D30" s="22">
        <v>14</v>
      </c>
      <c r="E30" s="23">
        <v>4.7220000000000004</v>
      </c>
      <c r="F30" s="15">
        <f>B30*$O$2</f>
        <v>74.290000000000006</v>
      </c>
      <c r="G30" s="15">
        <f>C30*$Q$2</f>
        <v>0</v>
      </c>
      <c r="H30" s="15">
        <f>D30*$P$2</f>
        <v>66.64</v>
      </c>
      <c r="I30" s="15">
        <f>E30*$R$2</f>
        <v>94.440000000000012</v>
      </c>
      <c r="J30" s="15">
        <v>0</v>
      </c>
      <c r="K30" s="15">
        <f>F30+G30+H30+I30+J30</f>
        <v>235.37</v>
      </c>
    </row>
    <row r="31" spans="1:11" x14ac:dyDescent="0.25">
      <c r="A31" s="9">
        <v>15</v>
      </c>
      <c r="B31" s="17">
        <v>26</v>
      </c>
      <c r="C31" s="21">
        <v>0</v>
      </c>
      <c r="D31" s="22">
        <v>15</v>
      </c>
      <c r="E31" s="23">
        <v>3.95</v>
      </c>
      <c r="F31" s="15">
        <f>B31*$O$2</f>
        <v>83.98</v>
      </c>
      <c r="G31" s="15">
        <f>C31*$Q$2</f>
        <v>0</v>
      </c>
      <c r="H31" s="15">
        <f>D31*$P$2</f>
        <v>71.399999999999991</v>
      </c>
      <c r="I31" s="15">
        <f>E31*$R$2</f>
        <v>79</v>
      </c>
      <c r="J31" s="15">
        <v>0</v>
      </c>
      <c r="K31" s="15">
        <f>F31+G31+H31+I31+J31</f>
        <v>234.38</v>
      </c>
    </row>
    <row r="32" spans="1:11" x14ac:dyDescent="0.25">
      <c r="A32" s="9">
        <v>59</v>
      </c>
      <c r="B32" s="17">
        <v>22</v>
      </c>
      <c r="C32" s="21">
        <v>0</v>
      </c>
      <c r="D32" s="22">
        <v>17</v>
      </c>
      <c r="E32" s="23">
        <v>4.0579999999999998</v>
      </c>
      <c r="F32" s="15">
        <f>B32*$O$2</f>
        <v>71.06</v>
      </c>
      <c r="G32" s="15">
        <f>C32*$Q$2</f>
        <v>0</v>
      </c>
      <c r="H32" s="15">
        <f>D32*$P$2</f>
        <v>80.92</v>
      </c>
      <c r="I32" s="15">
        <f>E32*$R$2</f>
        <v>81.16</v>
      </c>
      <c r="J32" s="15">
        <v>0</v>
      </c>
      <c r="K32" s="15">
        <f>F32+G32+H32+I32+J32</f>
        <v>233.14000000000001</v>
      </c>
    </row>
    <row r="33" spans="1:11" x14ac:dyDescent="0.25">
      <c r="A33" s="9">
        <v>142</v>
      </c>
      <c r="B33" s="15">
        <v>24</v>
      </c>
      <c r="C33" s="21">
        <v>0</v>
      </c>
      <c r="D33" s="22">
        <v>13</v>
      </c>
      <c r="E33" s="23">
        <v>4.21</v>
      </c>
      <c r="F33" s="15">
        <f>B33*$O$2</f>
        <v>77.52</v>
      </c>
      <c r="G33" s="15">
        <f>C33*$Q$2</f>
        <v>0</v>
      </c>
      <c r="H33" s="15">
        <f>D33*$P$2</f>
        <v>61.879999999999995</v>
      </c>
      <c r="I33" s="15">
        <v>0</v>
      </c>
      <c r="J33" s="15">
        <f>E33*$S$2</f>
        <v>92.62</v>
      </c>
      <c r="K33" s="15">
        <f>F33+G33+H33+I33+J33</f>
        <v>232.01999999999998</v>
      </c>
    </row>
    <row r="34" spans="1:11" x14ac:dyDescent="0.25">
      <c r="A34" s="9">
        <v>115</v>
      </c>
      <c r="B34" s="17">
        <v>20</v>
      </c>
      <c r="C34" s="21">
        <v>0</v>
      </c>
      <c r="D34" s="22">
        <v>16</v>
      </c>
      <c r="E34" s="23">
        <v>4.5549999999999997</v>
      </c>
      <c r="F34" s="15">
        <f>B34*$O$2</f>
        <v>64.599999999999994</v>
      </c>
      <c r="G34" s="15">
        <f>C34*$Q$2</f>
        <v>0</v>
      </c>
      <c r="H34" s="15">
        <f>D34*$P$2</f>
        <v>76.16</v>
      </c>
      <c r="I34" s="15">
        <f>E34*$R$2</f>
        <v>91.1</v>
      </c>
      <c r="J34" s="15">
        <v>0</v>
      </c>
      <c r="K34" s="15">
        <f>F34+G34+H34+I34+J34</f>
        <v>231.85999999999999</v>
      </c>
    </row>
    <row r="35" spans="1:11" x14ac:dyDescent="0.25">
      <c r="A35" s="9">
        <v>7</v>
      </c>
      <c r="B35" s="17">
        <v>17</v>
      </c>
      <c r="C35" s="21">
        <v>0</v>
      </c>
      <c r="D35" s="22">
        <v>19</v>
      </c>
      <c r="E35" s="23">
        <v>4.2770000000000001</v>
      </c>
      <c r="F35" s="15">
        <f>B35*$O$2</f>
        <v>54.91</v>
      </c>
      <c r="G35" s="15">
        <f>C35*$Q$2</f>
        <v>0</v>
      </c>
      <c r="H35" s="15">
        <f>D35*$P$2</f>
        <v>90.44</v>
      </c>
      <c r="I35" s="15">
        <f>E35*$R$2</f>
        <v>85.54</v>
      </c>
      <c r="J35" s="15">
        <v>0</v>
      </c>
      <c r="K35" s="15">
        <f>F35+G35+H35+I35+J35</f>
        <v>230.89</v>
      </c>
    </row>
    <row r="36" spans="1:11" x14ac:dyDescent="0.25">
      <c r="A36" s="18">
        <v>94</v>
      </c>
      <c r="B36" s="25">
        <v>19</v>
      </c>
      <c r="C36" s="26">
        <v>0</v>
      </c>
      <c r="D36" s="27">
        <v>18</v>
      </c>
      <c r="E36" s="28">
        <v>4.117</v>
      </c>
      <c r="F36" s="15">
        <f>B36*$O$2</f>
        <v>61.37</v>
      </c>
      <c r="G36" s="15">
        <f>C36*$Q$2</f>
        <v>0</v>
      </c>
      <c r="H36" s="15">
        <f>D36*$P$2</f>
        <v>85.679999999999993</v>
      </c>
      <c r="I36" s="15">
        <f>E36*$R$2</f>
        <v>82.34</v>
      </c>
      <c r="J36" s="15">
        <v>0</v>
      </c>
      <c r="K36" s="15">
        <f>F36+G36+H36+I36+J36</f>
        <v>229.39</v>
      </c>
    </row>
    <row r="37" spans="1:11" x14ac:dyDescent="0.25">
      <c r="A37" s="9">
        <v>146</v>
      </c>
      <c r="B37" s="15">
        <v>17</v>
      </c>
      <c r="C37" s="21">
        <v>0</v>
      </c>
      <c r="D37" s="22">
        <v>18</v>
      </c>
      <c r="E37" s="23">
        <v>4</v>
      </c>
      <c r="F37" s="15">
        <f>B37*$O$2</f>
        <v>54.91</v>
      </c>
      <c r="G37" s="15">
        <f>C37*$Q$2</f>
        <v>0</v>
      </c>
      <c r="H37" s="15">
        <f>D37*$P$2</f>
        <v>85.679999999999993</v>
      </c>
      <c r="I37" s="15">
        <v>0</v>
      </c>
      <c r="J37" s="15">
        <f>E37*$S$2</f>
        <v>88</v>
      </c>
      <c r="K37" s="15">
        <f>F37+G37+H37+I37+J37</f>
        <v>228.58999999999997</v>
      </c>
    </row>
    <row r="38" spans="1:11" x14ac:dyDescent="0.25">
      <c r="A38" s="9">
        <v>140</v>
      </c>
      <c r="B38" s="15">
        <v>19</v>
      </c>
      <c r="C38" s="21">
        <v>0</v>
      </c>
      <c r="D38" s="22">
        <v>14</v>
      </c>
      <c r="E38" s="23">
        <v>5</v>
      </c>
      <c r="F38" s="15">
        <f>B38*$O$2</f>
        <v>61.37</v>
      </c>
      <c r="G38" s="15">
        <f>C38*$Q$2</f>
        <v>0</v>
      </c>
      <c r="H38" s="15">
        <f>D38*$P$2</f>
        <v>66.64</v>
      </c>
      <c r="I38" s="15">
        <f>E38*$R$2</f>
        <v>100</v>
      </c>
      <c r="J38" s="15">
        <v>0</v>
      </c>
      <c r="K38" s="15">
        <f>F38+G38+H38+I38+J38</f>
        <v>228.01</v>
      </c>
    </row>
    <row r="39" spans="1:11" x14ac:dyDescent="0.25">
      <c r="A39" s="9">
        <v>90</v>
      </c>
      <c r="B39" s="11">
        <v>19</v>
      </c>
      <c r="C39" s="21">
        <v>0</v>
      </c>
      <c r="D39" s="22">
        <v>17</v>
      </c>
      <c r="E39" s="29">
        <v>4.117</v>
      </c>
      <c r="F39" s="15">
        <f>B39*$O$2</f>
        <v>61.37</v>
      </c>
      <c r="G39" s="15">
        <f>C39*$Q$2</f>
        <v>0</v>
      </c>
      <c r="H39" s="15">
        <f>D39*$P$2</f>
        <v>80.92</v>
      </c>
      <c r="I39" s="15">
        <f>E39*$R$2</f>
        <v>82.34</v>
      </c>
      <c r="J39" s="15">
        <v>0</v>
      </c>
      <c r="K39" s="15">
        <f>F39+G39+H39+I39+J39</f>
        <v>224.63</v>
      </c>
    </row>
    <row r="40" spans="1:11" x14ac:dyDescent="0.25">
      <c r="A40" s="9">
        <v>91</v>
      </c>
      <c r="B40" s="17">
        <v>17</v>
      </c>
      <c r="C40" s="21">
        <v>0</v>
      </c>
      <c r="D40" s="30">
        <v>16</v>
      </c>
      <c r="E40" s="23">
        <v>4.6500000000000004</v>
      </c>
      <c r="F40" s="15">
        <f>B40*$O$2</f>
        <v>54.91</v>
      </c>
      <c r="G40" s="15">
        <f>C40*$Q$2</f>
        <v>0</v>
      </c>
      <c r="H40" s="15">
        <f>D40*$P$2</f>
        <v>76.16</v>
      </c>
      <c r="I40" s="15">
        <f>E40*$R$2</f>
        <v>93</v>
      </c>
      <c r="J40" s="15">
        <v>0</v>
      </c>
      <c r="K40" s="15">
        <f>F40+G40+H40+I40+J40</f>
        <v>224.07</v>
      </c>
    </row>
    <row r="41" spans="1:11" x14ac:dyDescent="0.25">
      <c r="A41" s="9">
        <v>101</v>
      </c>
      <c r="B41" s="11">
        <v>18</v>
      </c>
      <c r="C41" s="21">
        <v>0</v>
      </c>
      <c r="D41" s="22">
        <v>17</v>
      </c>
      <c r="E41" s="23">
        <v>4.25</v>
      </c>
      <c r="F41" s="15">
        <f>B41*$O$2</f>
        <v>58.14</v>
      </c>
      <c r="G41" s="15">
        <f>C41*$Q$2</f>
        <v>0</v>
      </c>
      <c r="H41" s="15">
        <f>D41*$P$2</f>
        <v>80.92</v>
      </c>
      <c r="I41" s="15">
        <f>E41*$R$2</f>
        <v>85</v>
      </c>
      <c r="J41" s="15">
        <v>0</v>
      </c>
      <c r="K41" s="15">
        <f>F41+G41+H41+I41+J41</f>
        <v>224.06</v>
      </c>
    </row>
    <row r="42" spans="1:11" x14ac:dyDescent="0.25">
      <c r="A42" s="9">
        <v>96</v>
      </c>
      <c r="B42" s="17">
        <v>23</v>
      </c>
      <c r="C42" s="21">
        <v>0</v>
      </c>
      <c r="D42" s="22">
        <v>12</v>
      </c>
      <c r="E42" s="23">
        <v>4.21</v>
      </c>
      <c r="F42" s="15">
        <f>B42*$O$2</f>
        <v>74.290000000000006</v>
      </c>
      <c r="G42" s="15">
        <f>C42*$Q$2</f>
        <v>0</v>
      </c>
      <c r="H42" s="15">
        <f>D42*$P$2</f>
        <v>57.12</v>
      </c>
      <c r="I42" s="15">
        <v>0</v>
      </c>
      <c r="J42" s="15">
        <f>E42*$S$2</f>
        <v>92.62</v>
      </c>
      <c r="K42" s="15">
        <f>F42+G42+H42+I42+J42</f>
        <v>224.03</v>
      </c>
    </row>
    <row r="43" spans="1:11" x14ac:dyDescent="0.25">
      <c r="A43" s="9">
        <v>135</v>
      </c>
      <c r="B43" s="15">
        <v>21</v>
      </c>
      <c r="C43" s="21">
        <v>0</v>
      </c>
      <c r="D43" s="22">
        <v>14</v>
      </c>
      <c r="E43" s="23">
        <v>4.4109999999999996</v>
      </c>
      <c r="F43" s="15">
        <f>B43*$O$2</f>
        <v>67.83</v>
      </c>
      <c r="G43" s="15">
        <f>C43*$Q$2</f>
        <v>0</v>
      </c>
      <c r="H43" s="15">
        <f>D43*$P$2</f>
        <v>66.64</v>
      </c>
      <c r="I43" s="15">
        <f>E43*$R$2</f>
        <v>88.22</v>
      </c>
      <c r="J43" s="15">
        <v>0</v>
      </c>
      <c r="K43" s="15">
        <f>F43+G43+H43+I43+J43</f>
        <v>222.69</v>
      </c>
    </row>
    <row r="44" spans="1:11" x14ac:dyDescent="0.25">
      <c r="A44" s="9">
        <v>121</v>
      </c>
      <c r="B44" s="17">
        <v>23</v>
      </c>
      <c r="C44" s="21">
        <v>0</v>
      </c>
      <c r="D44" s="22">
        <v>14</v>
      </c>
      <c r="E44" s="23">
        <v>4.05</v>
      </c>
      <c r="F44" s="15">
        <f>B44*$O$2</f>
        <v>74.290000000000006</v>
      </c>
      <c r="G44" s="15">
        <f>C44*$Q$2</f>
        <v>0</v>
      </c>
      <c r="H44" s="15">
        <f>D44*$P$2</f>
        <v>66.64</v>
      </c>
      <c r="I44" s="15">
        <f>E44*$R$2</f>
        <v>81</v>
      </c>
      <c r="J44" s="15">
        <v>0</v>
      </c>
      <c r="K44" s="15">
        <f>F44+G44+H44+I44+J44</f>
        <v>221.93</v>
      </c>
    </row>
    <row r="45" spans="1:11" x14ac:dyDescent="0.25">
      <c r="A45" s="9">
        <v>173</v>
      </c>
      <c r="B45" s="15">
        <v>22</v>
      </c>
      <c r="C45" s="21">
        <v>19</v>
      </c>
      <c r="D45" s="22">
        <v>0</v>
      </c>
      <c r="E45" s="23">
        <v>4.6310000000000002</v>
      </c>
      <c r="F45" s="15">
        <f>B45*$O$2</f>
        <v>71.06</v>
      </c>
      <c r="G45" s="15">
        <f>C45*$Q$2</f>
        <v>48.64</v>
      </c>
      <c r="H45" s="15">
        <f>D45*$P$2</f>
        <v>0</v>
      </c>
      <c r="I45" s="15">
        <v>0</v>
      </c>
      <c r="J45" s="15">
        <f>E45*$S$2</f>
        <v>101.88200000000001</v>
      </c>
      <c r="K45" s="15">
        <f>F45+G45+H45+I45+J45</f>
        <v>221.58199999999999</v>
      </c>
    </row>
    <row r="46" spans="1:11" x14ac:dyDescent="0.25">
      <c r="A46" s="9">
        <v>89</v>
      </c>
      <c r="B46" s="17">
        <v>21</v>
      </c>
      <c r="C46" s="21">
        <v>0</v>
      </c>
      <c r="D46" s="22">
        <v>14</v>
      </c>
      <c r="E46" s="23">
        <v>4.3520000000000003</v>
      </c>
      <c r="F46" s="15">
        <f>B46*$O$2</f>
        <v>67.83</v>
      </c>
      <c r="G46" s="15">
        <f>C46*$Q$2</f>
        <v>0</v>
      </c>
      <c r="H46" s="15">
        <f>D46*$P$2</f>
        <v>66.64</v>
      </c>
      <c r="I46" s="15">
        <f>E46*$R$2</f>
        <v>87.04</v>
      </c>
      <c r="J46" s="15">
        <v>0</v>
      </c>
      <c r="K46" s="15">
        <f>F46+G46+H46+I46+J46</f>
        <v>221.51</v>
      </c>
    </row>
    <row r="47" spans="1:11" x14ac:dyDescent="0.25">
      <c r="A47" s="9">
        <v>64</v>
      </c>
      <c r="B47" s="17">
        <v>22</v>
      </c>
      <c r="C47" s="21">
        <v>24</v>
      </c>
      <c r="D47" s="22">
        <v>0</v>
      </c>
      <c r="E47" s="23">
        <v>4.45</v>
      </c>
      <c r="F47" s="15">
        <f>B47*$O$2</f>
        <v>71.06</v>
      </c>
      <c r="G47" s="15">
        <f>C47*$Q$2</f>
        <v>61.44</v>
      </c>
      <c r="H47" s="15">
        <f>D47*$P$2</f>
        <v>0</v>
      </c>
      <c r="I47" s="15">
        <f>E47*$R$2</f>
        <v>89</v>
      </c>
      <c r="J47" s="15">
        <v>0</v>
      </c>
      <c r="K47" s="15">
        <f>F47+G47+H47+I47+J47</f>
        <v>221.5</v>
      </c>
    </row>
    <row r="48" spans="1:11" x14ac:dyDescent="0.25">
      <c r="A48" s="9">
        <v>13</v>
      </c>
      <c r="B48" s="17">
        <v>18</v>
      </c>
      <c r="C48" s="21">
        <v>0</v>
      </c>
      <c r="D48" s="22">
        <v>15</v>
      </c>
      <c r="E48" s="23">
        <v>4.1760000000000002</v>
      </c>
      <c r="F48" s="15">
        <f>B48*$O$2</f>
        <v>58.14</v>
      </c>
      <c r="G48" s="15">
        <f>C48*$Q$2</f>
        <v>0</v>
      </c>
      <c r="H48" s="15">
        <f>D48*$P$2</f>
        <v>71.399999999999991</v>
      </c>
      <c r="I48" s="15">
        <v>0</v>
      </c>
      <c r="J48" s="15">
        <f>E48*$S$2</f>
        <v>91.872</v>
      </c>
      <c r="K48" s="15">
        <f>F48+G48+H48+I48+J48</f>
        <v>221.41199999999998</v>
      </c>
    </row>
    <row r="49" spans="1:11" x14ac:dyDescent="0.25">
      <c r="A49" s="9">
        <v>126</v>
      </c>
      <c r="B49" s="15">
        <v>20</v>
      </c>
      <c r="C49" s="21">
        <v>0</v>
      </c>
      <c r="D49" s="22">
        <v>14</v>
      </c>
      <c r="E49" s="23">
        <v>4.4109999999999996</v>
      </c>
      <c r="F49" s="15">
        <f>B49*$O$2</f>
        <v>64.599999999999994</v>
      </c>
      <c r="G49" s="15">
        <f>C49*$Q$2</f>
        <v>0</v>
      </c>
      <c r="H49" s="15">
        <f>D49*$P$2</f>
        <v>66.64</v>
      </c>
      <c r="I49" s="15">
        <f>E49*$R$2</f>
        <v>88.22</v>
      </c>
      <c r="J49" s="15">
        <v>0</v>
      </c>
      <c r="K49" s="15">
        <f>F49+G49+H49+I49+J49</f>
        <v>219.46</v>
      </c>
    </row>
    <row r="50" spans="1:11" x14ac:dyDescent="0.25">
      <c r="A50" s="9">
        <v>51</v>
      </c>
      <c r="B50" s="17">
        <v>19</v>
      </c>
      <c r="C50" s="21">
        <v>0</v>
      </c>
      <c r="D50" s="22">
        <v>16</v>
      </c>
      <c r="E50" s="23">
        <v>4</v>
      </c>
      <c r="F50" s="15">
        <f>B50*$O$2</f>
        <v>61.37</v>
      </c>
      <c r="G50" s="15">
        <f>C50*$Q$2</f>
        <v>0</v>
      </c>
      <c r="H50" s="15">
        <f>D50*$P$2</f>
        <v>76.16</v>
      </c>
      <c r="I50" s="15">
        <f>E50*$R$2</f>
        <v>80</v>
      </c>
      <c r="J50" s="15">
        <v>0</v>
      </c>
      <c r="K50" s="15">
        <f>F50+G50+H50+I50+J50</f>
        <v>217.53</v>
      </c>
    </row>
    <row r="51" spans="1:11" x14ac:dyDescent="0.25">
      <c r="A51" s="9">
        <v>103</v>
      </c>
      <c r="B51" s="17">
        <v>18</v>
      </c>
      <c r="C51" s="21">
        <v>21</v>
      </c>
      <c r="D51" s="22">
        <v>0</v>
      </c>
      <c r="E51" s="23">
        <v>4.7050000000000001</v>
      </c>
      <c r="F51" s="15">
        <f>B51*$O$2</f>
        <v>58.14</v>
      </c>
      <c r="G51" s="15">
        <f>C51*$Q$2</f>
        <v>53.76</v>
      </c>
      <c r="H51" s="15">
        <f>D51*$P$2</f>
        <v>0</v>
      </c>
      <c r="I51" s="15">
        <v>0</v>
      </c>
      <c r="J51" s="15">
        <f>E51*$S$2</f>
        <v>103.51</v>
      </c>
      <c r="K51" s="15">
        <f>F51+G51+H51+I51+J51</f>
        <v>215.41000000000003</v>
      </c>
    </row>
    <row r="52" spans="1:11" x14ac:dyDescent="0.25">
      <c r="A52" s="9">
        <v>143</v>
      </c>
      <c r="B52" s="15">
        <v>15</v>
      </c>
      <c r="C52" s="21">
        <v>0</v>
      </c>
      <c r="D52" s="22">
        <v>15</v>
      </c>
      <c r="E52" s="23">
        <v>4.3150000000000004</v>
      </c>
      <c r="F52" s="15">
        <f>B52*$O$2</f>
        <v>48.45</v>
      </c>
      <c r="G52" s="15">
        <f>C52*$Q$2</f>
        <v>0</v>
      </c>
      <c r="H52" s="15">
        <f>D52*$P$2</f>
        <v>71.399999999999991</v>
      </c>
      <c r="I52" s="15">
        <v>0</v>
      </c>
      <c r="J52" s="15">
        <f>E52*$S$2</f>
        <v>94.93</v>
      </c>
      <c r="K52" s="15">
        <f>F52+G52+H52+I52+J52</f>
        <v>214.78</v>
      </c>
    </row>
    <row r="53" spans="1:11" x14ac:dyDescent="0.25">
      <c r="A53" s="9">
        <v>56</v>
      </c>
      <c r="B53" s="17">
        <v>13</v>
      </c>
      <c r="C53" s="21">
        <v>0</v>
      </c>
      <c r="D53" s="22">
        <v>18</v>
      </c>
      <c r="E53" s="23">
        <v>4.3330000000000002</v>
      </c>
      <c r="F53" s="15">
        <f>B53*$O$2</f>
        <v>41.99</v>
      </c>
      <c r="G53" s="15">
        <f>C53*$Q$2</f>
        <v>0</v>
      </c>
      <c r="H53" s="15">
        <f>D53*$P$2</f>
        <v>85.679999999999993</v>
      </c>
      <c r="I53" s="15">
        <f>E53*$R$2</f>
        <v>86.66</v>
      </c>
      <c r="J53" s="15">
        <v>0</v>
      </c>
      <c r="K53" s="15">
        <f>F53+G53+H53+I53+J53</f>
        <v>214.32999999999998</v>
      </c>
    </row>
    <row r="54" spans="1:11" x14ac:dyDescent="0.25">
      <c r="A54" s="9">
        <v>85</v>
      </c>
      <c r="B54" s="17">
        <v>18</v>
      </c>
      <c r="C54" s="21">
        <v>0</v>
      </c>
      <c r="D54" s="22">
        <v>13</v>
      </c>
      <c r="E54" s="23">
        <v>4.2629999999999999</v>
      </c>
      <c r="F54" s="15">
        <f>B54*$O$2</f>
        <v>58.14</v>
      </c>
      <c r="G54" s="15">
        <f>C54*$Q$2</f>
        <v>0</v>
      </c>
      <c r="H54" s="15">
        <f>D54*$P$2</f>
        <v>61.879999999999995</v>
      </c>
      <c r="I54" s="15">
        <v>0</v>
      </c>
      <c r="J54" s="15">
        <f>E54*$S$2</f>
        <v>93.786000000000001</v>
      </c>
      <c r="K54" s="15">
        <f>F54+G54+H54+I54+J54</f>
        <v>213.80599999999998</v>
      </c>
    </row>
    <row r="55" spans="1:11" x14ac:dyDescent="0.25">
      <c r="A55" s="9">
        <v>71</v>
      </c>
      <c r="B55" s="17">
        <v>20</v>
      </c>
      <c r="C55" s="21">
        <v>0</v>
      </c>
      <c r="D55" s="22">
        <v>13</v>
      </c>
      <c r="E55" s="23">
        <v>4.2939999999999996</v>
      </c>
      <c r="F55" s="15">
        <f>B55*$O$2</f>
        <v>64.599999999999994</v>
      </c>
      <c r="G55" s="15">
        <f>C55*$Q$2</f>
        <v>0</v>
      </c>
      <c r="H55" s="15">
        <f>D55*$P$2</f>
        <v>61.879999999999995</v>
      </c>
      <c r="I55" s="15">
        <f>E55*$R$2</f>
        <v>85.88</v>
      </c>
      <c r="J55" s="15">
        <v>0</v>
      </c>
      <c r="K55" s="15">
        <f>F55+G55+H55+I55+J55</f>
        <v>212.35999999999999</v>
      </c>
    </row>
    <row r="56" spans="1:11" x14ac:dyDescent="0.25">
      <c r="A56" s="9">
        <v>150</v>
      </c>
      <c r="B56" s="15">
        <v>18</v>
      </c>
      <c r="C56" s="21">
        <v>0</v>
      </c>
      <c r="D56" s="22">
        <v>15</v>
      </c>
      <c r="E56" s="23">
        <v>3.823</v>
      </c>
      <c r="F56" s="15">
        <f>B56*$O$2</f>
        <v>58.14</v>
      </c>
      <c r="G56" s="15">
        <f>C56*$Q$2</f>
        <v>0</v>
      </c>
      <c r="H56" s="15">
        <f>D56*$P$2</f>
        <v>71.399999999999991</v>
      </c>
      <c r="I56" s="15">
        <f>E56*$R$2</f>
        <v>76.459999999999994</v>
      </c>
      <c r="J56" s="15">
        <v>0</v>
      </c>
      <c r="K56" s="15">
        <f>F56+G56+H56+I56+J56</f>
        <v>206</v>
      </c>
    </row>
    <row r="57" spans="1:11" x14ac:dyDescent="0.25">
      <c r="A57" s="9">
        <v>170</v>
      </c>
      <c r="B57" s="15">
        <v>23</v>
      </c>
      <c r="C57" s="21">
        <v>0</v>
      </c>
      <c r="D57" s="22">
        <v>10</v>
      </c>
      <c r="E57" s="23">
        <v>3.7890000000000001</v>
      </c>
      <c r="F57" s="15">
        <f>B57*$O$2</f>
        <v>74.290000000000006</v>
      </c>
      <c r="G57" s="15">
        <f>C57*$Q$2</f>
        <v>0</v>
      </c>
      <c r="H57" s="15">
        <f>D57*$P$2</f>
        <v>47.599999999999994</v>
      </c>
      <c r="I57" s="15">
        <v>0</v>
      </c>
      <c r="J57" s="15">
        <f>E57*$S$2</f>
        <v>83.358000000000004</v>
      </c>
      <c r="K57" s="15">
        <f>F57+G57+H57+I57+J57</f>
        <v>205.24799999999999</v>
      </c>
    </row>
    <row r="58" spans="1:11" x14ac:dyDescent="0.25">
      <c r="A58" s="9">
        <v>134</v>
      </c>
      <c r="B58" s="15">
        <v>18</v>
      </c>
      <c r="C58" s="21">
        <v>0</v>
      </c>
      <c r="D58" s="22">
        <v>14</v>
      </c>
      <c r="E58" s="23">
        <v>4</v>
      </c>
      <c r="F58" s="15">
        <f>B58*$O$2</f>
        <v>58.14</v>
      </c>
      <c r="G58" s="15">
        <f>C58*$Q$2</f>
        <v>0</v>
      </c>
      <c r="H58" s="15">
        <f>D58*$P$2</f>
        <v>66.64</v>
      </c>
      <c r="I58" s="15">
        <f>E58*$R$2</f>
        <v>80</v>
      </c>
      <c r="J58" s="15">
        <v>0</v>
      </c>
      <c r="K58" s="15">
        <f>F58+G58+H58+I58+J58</f>
        <v>204.78</v>
      </c>
    </row>
    <row r="59" spans="1:11" x14ac:dyDescent="0.25">
      <c r="A59" s="9">
        <v>63</v>
      </c>
      <c r="B59" s="17">
        <v>18</v>
      </c>
      <c r="C59" s="21">
        <v>0</v>
      </c>
      <c r="D59" s="22">
        <v>15</v>
      </c>
      <c r="E59" s="23">
        <v>3.411</v>
      </c>
      <c r="F59" s="15">
        <f>B59*$O$2</f>
        <v>58.14</v>
      </c>
      <c r="G59" s="15">
        <f>C59*$Q$2</f>
        <v>0</v>
      </c>
      <c r="H59" s="15">
        <f>D59*$P$2</f>
        <v>71.399999999999991</v>
      </c>
      <c r="I59" s="15">
        <v>0</v>
      </c>
      <c r="J59" s="15">
        <f>E59*$S$2</f>
        <v>75.042000000000002</v>
      </c>
      <c r="K59" s="15">
        <f>F59+G59+H59+I59+J59</f>
        <v>204.58199999999999</v>
      </c>
    </row>
    <row r="60" spans="1:11" x14ac:dyDescent="0.25">
      <c r="A60" s="9">
        <v>127</v>
      </c>
      <c r="B60" s="15">
        <v>20</v>
      </c>
      <c r="C60" s="21">
        <v>0</v>
      </c>
      <c r="D60" s="22">
        <v>11</v>
      </c>
      <c r="E60" s="23">
        <v>3.8940000000000001</v>
      </c>
      <c r="F60" s="15">
        <f>B60*$O$2</f>
        <v>64.599999999999994</v>
      </c>
      <c r="G60" s="15">
        <f>C60*$Q$2</f>
        <v>0</v>
      </c>
      <c r="H60" s="15">
        <f>D60*$P$2</f>
        <v>52.36</v>
      </c>
      <c r="I60" s="15">
        <v>0</v>
      </c>
      <c r="J60" s="15">
        <f>E60*$S$2</f>
        <v>85.668000000000006</v>
      </c>
      <c r="K60" s="15">
        <f>F60+G60+H60+I60+J60</f>
        <v>202.62799999999999</v>
      </c>
    </row>
    <row r="61" spans="1:11" x14ac:dyDescent="0.25">
      <c r="A61" s="9">
        <v>37</v>
      </c>
      <c r="B61" s="17">
        <v>17</v>
      </c>
      <c r="C61" s="21">
        <v>0</v>
      </c>
      <c r="D61" s="22">
        <v>12</v>
      </c>
      <c r="E61" s="23">
        <v>4.4119999999999999</v>
      </c>
      <c r="F61" s="15">
        <f>B61*$O$2</f>
        <v>54.91</v>
      </c>
      <c r="G61" s="15">
        <f>C61*$Q$2</f>
        <v>0</v>
      </c>
      <c r="H61" s="15">
        <f>D61*$P$2</f>
        <v>57.12</v>
      </c>
      <c r="I61" s="15">
        <f>E61*$R$2</f>
        <v>88.24</v>
      </c>
      <c r="J61" s="15">
        <v>0</v>
      </c>
      <c r="K61" s="15">
        <f>F61+G61+H61+I61+J61</f>
        <v>200.26999999999998</v>
      </c>
    </row>
    <row r="62" spans="1:11" x14ac:dyDescent="0.25">
      <c r="A62" s="9">
        <v>165</v>
      </c>
      <c r="B62" s="15">
        <v>14</v>
      </c>
      <c r="C62" s="21">
        <v>0</v>
      </c>
      <c r="D62" s="22">
        <v>17</v>
      </c>
      <c r="E62" s="23">
        <v>3.7050000000000001</v>
      </c>
      <c r="F62" s="15">
        <f>B62*$O$2</f>
        <v>45.22</v>
      </c>
      <c r="G62" s="15">
        <f>C62*$Q$2</f>
        <v>0</v>
      </c>
      <c r="H62" s="15">
        <f>D62*$P$2</f>
        <v>80.92</v>
      </c>
      <c r="I62" s="15">
        <f>E62*$R$2</f>
        <v>74.099999999999994</v>
      </c>
      <c r="J62" s="15">
        <v>0</v>
      </c>
      <c r="K62" s="15">
        <f>F62+G62+H62+I62+J62</f>
        <v>200.24</v>
      </c>
    </row>
    <row r="63" spans="1:11" x14ac:dyDescent="0.25">
      <c r="A63" s="9">
        <v>152</v>
      </c>
      <c r="B63" s="15">
        <v>20</v>
      </c>
      <c r="C63" s="21">
        <v>0</v>
      </c>
      <c r="D63" s="22">
        <v>12</v>
      </c>
      <c r="E63" s="23">
        <v>3.9</v>
      </c>
      <c r="F63" s="15">
        <f>B63*$O$2</f>
        <v>64.599999999999994</v>
      </c>
      <c r="G63" s="15">
        <f>C63*$Q$2</f>
        <v>0</v>
      </c>
      <c r="H63" s="15">
        <f>D63*$P$2</f>
        <v>57.12</v>
      </c>
      <c r="I63" s="15">
        <f>E63*$R$2</f>
        <v>78</v>
      </c>
      <c r="J63" s="15">
        <v>0</v>
      </c>
      <c r="K63" s="15">
        <f>F63+G63+H63+I63+J63</f>
        <v>199.72</v>
      </c>
    </row>
    <row r="64" spans="1:11" x14ac:dyDescent="0.25">
      <c r="A64" s="9">
        <v>76</v>
      </c>
      <c r="B64" s="17">
        <v>18</v>
      </c>
      <c r="C64" s="21">
        <v>0</v>
      </c>
      <c r="D64" s="22">
        <v>12</v>
      </c>
      <c r="E64" s="23">
        <v>4.2220000000000004</v>
      </c>
      <c r="F64" s="15">
        <f>B64*$O$2</f>
        <v>58.14</v>
      </c>
      <c r="G64" s="15">
        <f>C64*$Q$2</f>
        <v>0</v>
      </c>
      <c r="H64" s="15">
        <f>D64*$P$2</f>
        <v>57.12</v>
      </c>
      <c r="I64" s="15">
        <f>E64*$R$2</f>
        <v>84.440000000000012</v>
      </c>
      <c r="J64" s="15">
        <v>0</v>
      </c>
      <c r="K64" s="15">
        <f>F64+G64+H64+I64+J64</f>
        <v>199.7</v>
      </c>
    </row>
    <row r="65" spans="1:11" x14ac:dyDescent="0.25">
      <c r="A65" s="9">
        <v>11</v>
      </c>
      <c r="B65" s="17">
        <v>19</v>
      </c>
      <c r="C65" s="21">
        <v>23</v>
      </c>
      <c r="D65" s="22">
        <v>0</v>
      </c>
      <c r="E65" s="23">
        <v>3.95</v>
      </c>
      <c r="F65" s="15">
        <f>B65*$O$2</f>
        <v>61.37</v>
      </c>
      <c r="G65" s="15">
        <f>C65*$Q$2</f>
        <v>58.88</v>
      </c>
      <c r="H65" s="15">
        <f>D65*$P$2</f>
        <v>0</v>
      </c>
      <c r="I65" s="15">
        <f>E65*$R$2</f>
        <v>79</v>
      </c>
      <c r="J65" s="15">
        <v>0</v>
      </c>
      <c r="K65" s="15">
        <f>F65+G65+H65+I65+J65</f>
        <v>199.25</v>
      </c>
    </row>
    <row r="66" spans="1:11" x14ac:dyDescent="0.25">
      <c r="A66" s="9">
        <v>60</v>
      </c>
      <c r="B66" s="17">
        <v>20</v>
      </c>
      <c r="C66" s="21">
        <v>0</v>
      </c>
      <c r="D66" s="22">
        <v>10</v>
      </c>
      <c r="E66" s="23">
        <v>4.3520000000000003</v>
      </c>
      <c r="F66" s="15">
        <f>B66*$O$2</f>
        <v>64.599999999999994</v>
      </c>
      <c r="G66" s="15">
        <f>C66*$Q$2</f>
        <v>0</v>
      </c>
      <c r="H66" s="15">
        <f>D66*$P$2</f>
        <v>47.599999999999994</v>
      </c>
      <c r="I66" s="15">
        <f>E66*$R$2</f>
        <v>87.04</v>
      </c>
      <c r="J66" s="15">
        <v>0</v>
      </c>
      <c r="K66" s="15">
        <f>F66+G66+H66+I66+J66</f>
        <v>199.24</v>
      </c>
    </row>
    <row r="67" spans="1:11" x14ac:dyDescent="0.25">
      <c r="A67" s="9">
        <v>58</v>
      </c>
      <c r="B67" s="17">
        <v>20</v>
      </c>
      <c r="C67" s="21">
        <v>0</v>
      </c>
      <c r="D67" s="22">
        <v>12</v>
      </c>
      <c r="E67" s="23">
        <v>3.8</v>
      </c>
      <c r="F67" s="15">
        <f>B67*$O$2</f>
        <v>64.599999999999994</v>
      </c>
      <c r="G67" s="15">
        <f>C67*$Q$2</f>
        <v>0</v>
      </c>
      <c r="H67" s="15">
        <f>D67*$P$2</f>
        <v>57.12</v>
      </c>
      <c r="I67" s="15">
        <f>E67*$R$2</f>
        <v>76</v>
      </c>
      <c r="J67" s="15">
        <v>0</v>
      </c>
      <c r="K67" s="15">
        <f>F67+G67+H67+I67+J67</f>
        <v>197.72</v>
      </c>
    </row>
    <row r="68" spans="1:11" x14ac:dyDescent="0.25">
      <c r="A68" s="9">
        <v>79</v>
      </c>
      <c r="B68" s="17">
        <v>18</v>
      </c>
      <c r="C68" s="21">
        <v>0</v>
      </c>
      <c r="D68" s="22">
        <v>11</v>
      </c>
      <c r="E68" s="23">
        <v>4.3499999999999996</v>
      </c>
      <c r="F68" s="15">
        <f>B68*$O$2</f>
        <v>58.14</v>
      </c>
      <c r="G68" s="15">
        <f>C68*$Q$2</f>
        <v>0</v>
      </c>
      <c r="H68" s="15">
        <f>D68*$P$2</f>
        <v>52.36</v>
      </c>
      <c r="I68" s="15">
        <f>E68*$R$2</f>
        <v>87</v>
      </c>
      <c r="J68" s="15">
        <v>0</v>
      </c>
      <c r="K68" s="15">
        <f>F68+G68+H68+I68+J68</f>
        <v>197.5</v>
      </c>
    </row>
    <row r="69" spans="1:11" x14ac:dyDescent="0.25">
      <c r="A69" s="9">
        <v>3</v>
      </c>
      <c r="B69" s="17">
        <v>15</v>
      </c>
      <c r="C69" s="21">
        <v>0</v>
      </c>
      <c r="D69" s="22">
        <v>12</v>
      </c>
      <c r="E69" s="23">
        <v>4.1760000000000002</v>
      </c>
      <c r="F69" s="15">
        <f>B69*$O$2</f>
        <v>48.45</v>
      </c>
      <c r="G69" s="15">
        <f>C69*$Q$2</f>
        <v>0</v>
      </c>
      <c r="H69" s="15">
        <f>D69*$P$2</f>
        <v>57.12</v>
      </c>
      <c r="I69" s="15">
        <v>0</v>
      </c>
      <c r="J69" s="15">
        <f>E69*$S$2</f>
        <v>91.872</v>
      </c>
      <c r="K69" s="15">
        <f>F69+G69+H69+I69+J69</f>
        <v>197.44200000000001</v>
      </c>
    </row>
    <row r="70" spans="1:11" x14ac:dyDescent="0.25">
      <c r="A70" s="9">
        <v>167</v>
      </c>
      <c r="B70" s="15">
        <v>19</v>
      </c>
      <c r="C70" s="21">
        <v>0</v>
      </c>
      <c r="D70" s="22">
        <v>12</v>
      </c>
      <c r="E70" s="23">
        <v>3.9409999999999998</v>
      </c>
      <c r="F70" s="15">
        <f>B70*$O$2</f>
        <v>61.37</v>
      </c>
      <c r="G70" s="15">
        <f>C70*$Q$2</f>
        <v>0</v>
      </c>
      <c r="H70" s="15">
        <f>D70*$P$2</f>
        <v>57.12</v>
      </c>
      <c r="I70" s="15">
        <f>E70*$R$2</f>
        <v>78.819999999999993</v>
      </c>
      <c r="J70" s="15">
        <v>0</v>
      </c>
      <c r="K70" s="15">
        <f>F70+G70+H70+I70+J70</f>
        <v>197.31</v>
      </c>
    </row>
    <row r="71" spans="1:11" x14ac:dyDescent="0.25">
      <c r="A71" s="9">
        <v>119</v>
      </c>
      <c r="B71" s="17">
        <v>17</v>
      </c>
      <c r="C71" s="21">
        <v>0</v>
      </c>
      <c r="D71" s="22">
        <v>12</v>
      </c>
      <c r="E71" s="23">
        <v>3.7890000000000001</v>
      </c>
      <c r="F71" s="15">
        <f>B71*$O$2</f>
        <v>54.91</v>
      </c>
      <c r="G71" s="15">
        <f>C71*$Q$2</f>
        <v>0</v>
      </c>
      <c r="H71" s="15">
        <f>D71*$P$2</f>
        <v>57.12</v>
      </c>
      <c r="I71" s="15">
        <v>0</v>
      </c>
      <c r="J71" s="15">
        <f>E71*$S$2</f>
        <v>83.358000000000004</v>
      </c>
      <c r="K71" s="15">
        <f>F71+G71+H71+I71+J71</f>
        <v>195.38800000000001</v>
      </c>
    </row>
    <row r="72" spans="1:11" x14ac:dyDescent="0.25">
      <c r="A72" s="9">
        <v>41</v>
      </c>
      <c r="B72" s="17">
        <v>16</v>
      </c>
      <c r="C72" s="21">
        <v>0</v>
      </c>
      <c r="D72" s="22">
        <v>14</v>
      </c>
      <c r="E72" s="23">
        <v>3.7770000000000001</v>
      </c>
      <c r="F72" s="15">
        <f>B72*$O$2</f>
        <v>51.68</v>
      </c>
      <c r="G72" s="15">
        <f>C72*$Q$2</f>
        <v>0</v>
      </c>
      <c r="H72" s="15">
        <f>D72*$P$2</f>
        <v>66.64</v>
      </c>
      <c r="I72" s="15">
        <f>E72*$R$2</f>
        <v>75.540000000000006</v>
      </c>
      <c r="J72" s="15">
        <v>0</v>
      </c>
      <c r="K72" s="15">
        <f>F72+G72+H72+I72+J72</f>
        <v>193.86</v>
      </c>
    </row>
    <row r="73" spans="1:11" x14ac:dyDescent="0.25">
      <c r="A73" s="9">
        <v>34</v>
      </c>
      <c r="B73" s="17">
        <v>18</v>
      </c>
      <c r="C73" s="21">
        <v>0</v>
      </c>
      <c r="D73" s="22">
        <v>11</v>
      </c>
      <c r="E73" s="23">
        <v>4.1109999999999998</v>
      </c>
      <c r="F73" s="15">
        <f>B73*$O$2</f>
        <v>58.14</v>
      </c>
      <c r="G73" s="15">
        <f>C73*$Q$2</f>
        <v>0</v>
      </c>
      <c r="H73" s="15">
        <f>D73*$P$2</f>
        <v>52.36</v>
      </c>
      <c r="I73" s="15">
        <f>E73*$R$2</f>
        <v>82.22</v>
      </c>
      <c r="J73" s="15">
        <v>0</v>
      </c>
      <c r="K73" s="15">
        <f>F73+G73+H73+I73+J73</f>
        <v>192.72</v>
      </c>
    </row>
    <row r="74" spans="1:11" x14ac:dyDescent="0.25">
      <c r="A74" s="9">
        <v>164</v>
      </c>
      <c r="B74" s="15">
        <v>15</v>
      </c>
      <c r="C74" s="21">
        <v>0</v>
      </c>
      <c r="D74" s="22">
        <v>12</v>
      </c>
      <c r="E74" s="23">
        <v>3.9409999999999998</v>
      </c>
      <c r="F74" s="15">
        <f>B74*$O$2</f>
        <v>48.45</v>
      </c>
      <c r="G74" s="15">
        <f>C74*$Q$2</f>
        <v>0</v>
      </c>
      <c r="H74" s="15">
        <f>D74*$P$2</f>
        <v>57.12</v>
      </c>
      <c r="I74" s="15">
        <v>0</v>
      </c>
      <c r="J74" s="15">
        <f>E74*$S$2</f>
        <v>86.701999999999998</v>
      </c>
      <c r="K74" s="15">
        <f>F74+G74+H74+I74+J74</f>
        <v>192.27199999999999</v>
      </c>
    </row>
    <row r="75" spans="1:11" x14ac:dyDescent="0.25">
      <c r="A75" s="9">
        <v>22</v>
      </c>
      <c r="B75" s="17">
        <v>19</v>
      </c>
      <c r="C75" s="21">
        <v>0</v>
      </c>
      <c r="D75" s="22">
        <v>10</v>
      </c>
      <c r="E75" s="23">
        <v>3.7639999999999998</v>
      </c>
      <c r="F75" s="15">
        <f>B75*$O$2</f>
        <v>61.37</v>
      </c>
      <c r="G75" s="15">
        <f>C75*$Q$2</f>
        <v>0</v>
      </c>
      <c r="H75" s="15">
        <f>D75*$P$2</f>
        <v>47.599999999999994</v>
      </c>
      <c r="I75" s="15">
        <f>E75*$R$2</f>
        <v>75.28</v>
      </c>
      <c r="J75" s="15">
        <v>0</v>
      </c>
      <c r="K75" s="15">
        <f>F75+G75+H75+I75+J75</f>
        <v>184.25</v>
      </c>
    </row>
    <row r="76" spans="1:11" x14ac:dyDescent="0.25">
      <c r="A76" s="9">
        <v>25</v>
      </c>
      <c r="B76" s="17">
        <v>9</v>
      </c>
      <c r="C76" s="21">
        <v>0</v>
      </c>
      <c r="D76" s="22">
        <v>12</v>
      </c>
      <c r="E76" s="23">
        <v>4.3499999999999996</v>
      </c>
      <c r="F76" s="15">
        <f>B76*$O$2</f>
        <v>29.07</v>
      </c>
      <c r="G76" s="15">
        <f>C76*$Q$2</f>
        <v>0</v>
      </c>
      <c r="H76" s="15">
        <f>D76*$P$2</f>
        <v>57.12</v>
      </c>
      <c r="I76" s="15">
        <f>E76*$R$2</f>
        <v>87</v>
      </c>
      <c r="J76" s="15">
        <v>0</v>
      </c>
      <c r="K76" s="15">
        <f>F76+G76+H76+I76+J76</f>
        <v>173.19</v>
      </c>
    </row>
    <row r="77" spans="1:11" x14ac:dyDescent="0.25">
      <c r="A77" s="9">
        <v>6</v>
      </c>
      <c r="B77" s="17">
        <v>20</v>
      </c>
      <c r="C77" s="21">
        <v>0</v>
      </c>
      <c r="D77" s="22">
        <v>8</v>
      </c>
      <c r="E77" s="23">
        <v>3.47</v>
      </c>
      <c r="F77" s="15">
        <f>B77*$O$2</f>
        <v>64.599999999999994</v>
      </c>
      <c r="G77" s="15">
        <f>C77*$Q$2</f>
        <v>0</v>
      </c>
      <c r="H77" s="15">
        <f>D77*$P$2</f>
        <v>38.08</v>
      </c>
      <c r="I77" s="15">
        <f>E77*$R$2</f>
        <v>69.400000000000006</v>
      </c>
      <c r="J77" s="15">
        <v>0</v>
      </c>
      <c r="K77" s="15">
        <f>F77+G77+H77+I77+J77</f>
        <v>172.07999999999998</v>
      </c>
    </row>
    <row r="78" spans="1:11" x14ac:dyDescent="0.25">
      <c r="A78" s="9">
        <v>16</v>
      </c>
      <c r="B78" s="17">
        <v>18</v>
      </c>
      <c r="C78" s="21">
        <v>0</v>
      </c>
      <c r="D78" s="22">
        <v>8</v>
      </c>
      <c r="E78" s="23">
        <v>3.7770000000000001</v>
      </c>
      <c r="F78" s="15">
        <f>B78*$O$2</f>
        <v>58.14</v>
      </c>
      <c r="G78" s="15">
        <f>C78*$Q$2</f>
        <v>0</v>
      </c>
      <c r="H78" s="15">
        <f>D78*$P$2</f>
        <v>38.08</v>
      </c>
      <c r="I78" s="15">
        <f>E78*$R$2</f>
        <v>75.540000000000006</v>
      </c>
      <c r="J78" s="15">
        <v>0</v>
      </c>
      <c r="K78" s="15">
        <f>F78+G78+H78+I78+J78</f>
        <v>171.76</v>
      </c>
    </row>
    <row r="79" spans="1:11" x14ac:dyDescent="0.25">
      <c r="A79" s="9">
        <v>33</v>
      </c>
      <c r="B79" s="17">
        <v>15</v>
      </c>
      <c r="C79" s="21">
        <v>15</v>
      </c>
      <c r="D79" s="22">
        <v>0</v>
      </c>
      <c r="E79" s="23">
        <v>3.4710000000000001</v>
      </c>
      <c r="F79" s="15">
        <f>B79*$O$2</f>
        <v>48.45</v>
      </c>
      <c r="G79" s="15">
        <f>C79*$Q$2</f>
        <v>38.4</v>
      </c>
      <c r="H79" s="15">
        <f>D79*$P$2</f>
        <v>0</v>
      </c>
      <c r="I79" s="15">
        <f>E79*$R$2</f>
        <v>69.42</v>
      </c>
      <c r="J79" s="15">
        <v>0</v>
      </c>
      <c r="K79" s="15">
        <f>F79+G79+H79+I79+J79</f>
        <v>156.26999999999998</v>
      </c>
    </row>
    <row r="80" spans="1:11" x14ac:dyDescent="0.25">
      <c r="A80" s="9">
        <v>66</v>
      </c>
      <c r="B80" s="17">
        <v>11</v>
      </c>
      <c r="C80" s="21">
        <v>0</v>
      </c>
      <c r="D80" s="22">
        <v>5</v>
      </c>
      <c r="E80" s="23">
        <v>4.2350000000000003</v>
      </c>
      <c r="F80" s="15">
        <f>B80*$O$2</f>
        <v>35.53</v>
      </c>
      <c r="G80" s="15">
        <f>C80*$Q$2</f>
        <v>0</v>
      </c>
      <c r="H80" s="15">
        <f>D80*$P$2</f>
        <v>23.799999999999997</v>
      </c>
      <c r="I80" s="15">
        <v>0</v>
      </c>
      <c r="J80" s="15">
        <f>E80*$S$2</f>
        <v>93.17</v>
      </c>
      <c r="K80" s="15">
        <f>F80+G80+H80+I80+J80</f>
        <v>152.5</v>
      </c>
    </row>
    <row r="81" spans="1:11" x14ac:dyDescent="0.25">
      <c r="A81" s="9">
        <v>159</v>
      </c>
      <c r="B81" s="15">
        <v>13</v>
      </c>
      <c r="C81" s="21">
        <v>0</v>
      </c>
      <c r="D81" s="22">
        <v>8</v>
      </c>
      <c r="E81" s="23">
        <v>3.444</v>
      </c>
      <c r="F81" s="15">
        <f>B81*$O$2</f>
        <v>41.99</v>
      </c>
      <c r="G81" s="15">
        <f>C81*$Q$2</f>
        <v>0</v>
      </c>
      <c r="H81" s="15">
        <f>D81*$P$2</f>
        <v>38.08</v>
      </c>
      <c r="I81" s="15">
        <f>E81*$R$2</f>
        <v>68.88</v>
      </c>
      <c r="J81" s="15">
        <v>0</v>
      </c>
      <c r="K81" s="15">
        <f>F81+G81+H81+I81+J81</f>
        <v>148.94999999999999</v>
      </c>
    </row>
    <row r="82" spans="1:11" x14ac:dyDescent="0.25">
      <c r="A82" s="9">
        <v>180</v>
      </c>
      <c r="B82" s="15">
        <v>0</v>
      </c>
      <c r="C82" s="21">
        <v>0</v>
      </c>
      <c r="D82" s="22">
        <v>0</v>
      </c>
      <c r="E82" s="23">
        <v>3.7360000000000002</v>
      </c>
      <c r="F82" s="15">
        <f>B82*$O$2</f>
        <v>0</v>
      </c>
      <c r="G82" s="15">
        <f>C82*$Q$2</f>
        <v>0</v>
      </c>
      <c r="H82" s="15">
        <f>D82*$P$2</f>
        <v>0</v>
      </c>
      <c r="I82" s="15">
        <f>E82*$R$2</f>
        <v>74.72</v>
      </c>
      <c r="J82" s="15">
        <v>0</v>
      </c>
      <c r="K82" s="15">
        <f>F82+G82+H82+I82+J82</f>
        <v>74.72</v>
      </c>
    </row>
  </sheetData>
  <sortState xmlns:xlrd2="http://schemas.microsoft.com/office/spreadsheetml/2017/richdata2" ref="A2:K88">
    <sortCondition descending="1" ref="K1:K88"/>
  </sortState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"/>
  <sheetViews>
    <sheetView zoomScale="80" zoomScaleNormal="80" workbookViewId="0">
      <selection activeCell="V38" sqref="V38"/>
    </sheetView>
  </sheetViews>
  <sheetFormatPr defaultRowHeight="15.75" x14ac:dyDescent="0.25"/>
  <cols>
    <col min="1" max="1" width="16.5703125" style="19" customWidth="1"/>
    <col min="2" max="3" width="15.28515625" style="10" customWidth="1"/>
    <col min="4" max="4" width="13.140625" style="10" customWidth="1"/>
    <col min="5" max="5" width="16.85546875" style="20" customWidth="1"/>
    <col min="6" max="6" width="15.42578125" style="15" customWidth="1"/>
    <col min="7" max="7" width="12.85546875" style="10" customWidth="1"/>
    <col min="8" max="8" width="14.85546875" style="10" customWidth="1"/>
    <col min="9" max="9" width="12.85546875" style="10" customWidth="1"/>
    <col min="10" max="10" width="16.28515625" style="10" customWidth="1"/>
    <col min="11" max="16384" width="9.140625" style="10"/>
  </cols>
  <sheetData>
    <row r="1" spans="1:16" ht="15" customHeight="1" x14ac:dyDescent="0.25">
      <c r="A1" s="9" t="s">
        <v>0</v>
      </c>
      <c r="B1" s="5" t="s">
        <v>3</v>
      </c>
      <c r="C1" s="6" t="s">
        <v>15</v>
      </c>
      <c r="D1" s="1" t="s">
        <v>5</v>
      </c>
      <c r="E1" s="4" t="s">
        <v>22</v>
      </c>
      <c r="F1" s="2" t="s">
        <v>2</v>
      </c>
      <c r="G1" s="7" t="s">
        <v>17</v>
      </c>
      <c r="H1" s="2" t="s">
        <v>19</v>
      </c>
      <c r="I1" s="2" t="s">
        <v>24</v>
      </c>
      <c r="J1" s="3" t="s">
        <v>30</v>
      </c>
      <c r="K1" s="3" t="s">
        <v>10</v>
      </c>
      <c r="L1" s="8" t="s">
        <v>1</v>
      </c>
      <c r="M1" s="3" t="s">
        <v>14</v>
      </c>
      <c r="N1" s="3" t="s">
        <v>7</v>
      </c>
      <c r="O1" s="3" t="s">
        <v>25</v>
      </c>
      <c r="P1" s="3" t="s">
        <v>29</v>
      </c>
    </row>
    <row r="2" spans="1:16" ht="15" customHeight="1" x14ac:dyDescent="0.25">
      <c r="A2" s="9">
        <v>1</v>
      </c>
      <c r="B2" s="11">
        <v>25</v>
      </c>
      <c r="C2" s="12">
        <v>0</v>
      </c>
      <c r="D2" s="13">
        <v>19</v>
      </c>
      <c r="E2" s="14">
        <v>4.7770000000000001</v>
      </c>
      <c r="F2" s="15">
        <f>B2*$L$2</f>
        <v>80.75</v>
      </c>
      <c r="G2" s="16">
        <v>0</v>
      </c>
      <c r="H2" s="15">
        <f>D2*$N$2</f>
        <v>90.44</v>
      </c>
      <c r="I2" s="15">
        <f>E2*$O$2</f>
        <v>95.54</v>
      </c>
      <c r="J2" s="15">
        <v>0</v>
      </c>
      <c r="K2" s="15">
        <f>F2+G2+H2+I2+J2</f>
        <v>266.73</v>
      </c>
      <c r="L2" s="10">
        <v>3.23</v>
      </c>
      <c r="M2" s="10">
        <v>2.7</v>
      </c>
      <c r="N2" s="10">
        <v>4.76</v>
      </c>
      <c r="O2" s="10">
        <v>20</v>
      </c>
      <c r="P2" s="10">
        <v>22</v>
      </c>
    </row>
    <row r="3" spans="1:16" ht="15" customHeight="1" x14ac:dyDescent="0.25">
      <c r="A3" s="9">
        <v>3</v>
      </c>
      <c r="B3" s="17">
        <v>15</v>
      </c>
      <c r="C3" s="12">
        <v>0</v>
      </c>
      <c r="D3" s="13">
        <v>12</v>
      </c>
      <c r="E3" s="14">
        <v>4.1760000000000002</v>
      </c>
      <c r="F3" s="15">
        <f>B3*$L$2</f>
        <v>48.45</v>
      </c>
      <c r="G3" s="16">
        <f>C3*$M$2</f>
        <v>0</v>
      </c>
      <c r="H3" s="15">
        <f>D3*$N$2</f>
        <v>57.12</v>
      </c>
      <c r="I3" s="15">
        <v>0</v>
      </c>
      <c r="J3" s="15">
        <f>E3*$P$2</f>
        <v>91.872</v>
      </c>
      <c r="K3" s="15">
        <f>F3+G3+H3+I3+J3</f>
        <v>197.44200000000001</v>
      </c>
    </row>
    <row r="4" spans="1:16" ht="15" customHeight="1" x14ac:dyDescent="0.25">
      <c r="A4" s="9">
        <v>5</v>
      </c>
      <c r="B4" s="17">
        <v>24</v>
      </c>
      <c r="C4" s="12">
        <v>0</v>
      </c>
      <c r="D4" s="13">
        <v>16</v>
      </c>
      <c r="E4" s="14">
        <v>4.75</v>
      </c>
      <c r="F4" s="15">
        <f>B4*$L$2</f>
        <v>77.52</v>
      </c>
      <c r="G4" s="16">
        <f>C4*$M$2</f>
        <v>0</v>
      </c>
      <c r="H4" s="15">
        <f>D4*$N$2</f>
        <v>76.16</v>
      </c>
      <c r="I4" s="15">
        <f>E4*$O$2</f>
        <v>95</v>
      </c>
      <c r="J4" s="15">
        <v>0</v>
      </c>
      <c r="K4" s="15">
        <f>F4+G4+H4+I4+J4</f>
        <v>248.68</v>
      </c>
    </row>
    <row r="5" spans="1:16" ht="15" customHeight="1" x14ac:dyDescent="0.25">
      <c r="A5" s="9">
        <v>6</v>
      </c>
      <c r="B5" s="17">
        <v>20</v>
      </c>
      <c r="C5" s="12">
        <v>27</v>
      </c>
      <c r="D5" s="13">
        <v>0</v>
      </c>
      <c r="E5" s="14">
        <v>3.47</v>
      </c>
      <c r="F5" s="15">
        <f>B5*$L$2</f>
        <v>64.599999999999994</v>
      </c>
      <c r="G5" s="16">
        <f>C5*$M$2</f>
        <v>72.900000000000006</v>
      </c>
      <c r="H5" s="15">
        <f>D5*$N$2</f>
        <v>0</v>
      </c>
      <c r="I5" s="15">
        <f>E5*$O$2</f>
        <v>69.400000000000006</v>
      </c>
      <c r="J5" s="15">
        <v>0</v>
      </c>
      <c r="K5" s="15">
        <f>F5+G5+H5+I5+J5</f>
        <v>206.9</v>
      </c>
    </row>
    <row r="6" spans="1:16" ht="15" customHeight="1" x14ac:dyDescent="0.25">
      <c r="A6" s="9">
        <v>7</v>
      </c>
      <c r="B6" s="17">
        <v>17</v>
      </c>
      <c r="C6" s="12">
        <v>0</v>
      </c>
      <c r="D6" s="13">
        <v>19</v>
      </c>
      <c r="E6" s="14">
        <v>4.2770000000000001</v>
      </c>
      <c r="F6" s="15">
        <f>B6*$L$2</f>
        <v>54.91</v>
      </c>
      <c r="G6" s="16">
        <f>C6*$M$2</f>
        <v>0</v>
      </c>
      <c r="H6" s="15">
        <f>D6*$N$2</f>
        <v>90.44</v>
      </c>
      <c r="I6" s="15">
        <f>E6*$O$2</f>
        <v>85.54</v>
      </c>
      <c r="J6" s="15">
        <v>0</v>
      </c>
      <c r="K6" s="15">
        <f>F6+G6+H6+I6+J6</f>
        <v>230.89</v>
      </c>
    </row>
    <row r="7" spans="1:16" ht="15" customHeight="1" x14ac:dyDescent="0.25">
      <c r="A7" s="9">
        <v>12</v>
      </c>
      <c r="B7" s="17">
        <v>28</v>
      </c>
      <c r="C7" s="12">
        <v>0</v>
      </c>
      <c r="D7" s="13">
        <v>21</v>
      </c>
      <c r="E7" s="14">
        <v>4.8330000000000002</v>
      </c>
      <c r="F7" s="15">
        <f>B7*$L$2</f>
        <v>90.44</v>
      </c>
      <c r="G7" s="16">
        <f>C7*$M$2</f>
        <v>0</v>
      </c>
      <c r="H7" s="15">
        <f>D7*$N$2</f>
        <v>99.96</v>
      </c>
      <c r="I7" s="15">
        <f>E7*$O$2</f>
        <v>96.66</v>
      </c>
      <c r="J7" s="15">
        <v>0</v>
      </c>
      <c r="K7" s="15">
        <f>F7+G7+H7+I7+J7</f>
        <v>287.05999999999995</v>
      </c>
    </row>
    <row r="8" spans="1:16" ht="15" customHeight="1" x14ac:dyDescent="0.25">
      <c r="A8" s="9">
        <v>17</v>
      </c>
      <c r="B8" s="17">
        <v>13</v>
      </c>
      <c r="C8" s="12">
        <v>26</v>
      </c>
      <c r="D8" s="13">
        <v>0</v>
      </c>
      <c r="E8" s="14">
        <v>4.1109999999999998</v>
      </c>
      <c r="F8" s="15">
        <f>B8*$L$2</f>
        <v>41.99</v>
      </c>
      <c r="G8" s="16">
        <f>C8*$M$2</f>
        <v>70.2</v>
      </c>
      <c r="H8" s="15">
        <f>D8*$N$2</f>
        <v>0</v>
      </c>
      <c r="I8" s="15">
        <f>E8*$O$2</f>
        <v>82.22</v>
      </c>
      <c r="J8" s="15">
        <v>0</v>
      </c>
      <c r="K8" s="15">
        <f>F8+G8+H8+I8+J8</f>
        <v>194.41</v>
      </c>
    </row>
    <row r="9" spans="1:16" ht="15" customHeight="1" x14ac:dyDescent="0.25">
      <c r="A9" s="9">
        <v>21</v>
      </c>
      <c r="B9" s="17">
        <v>19</v>
      </c>
      <c r="C9" s="12">
        <v>0</v>
      </c>
      <c r="D9" s="13">
        <v>8</v>
      </c>
      <c r="E9" s="14">
        <v>3.944</v>
      </c>
      <c r="F9" s="15">
        <f>B9*$L$2</f>
        <v>61.37</v>
      </c>
      <c r="G9" s="16">
        <f>C9*$M$2</f>
        <v>0</v>
      </c>
      <c r="H9" s="15">
        <f>D9*$N$2</f>
        <v>38.08</v>
      </c>
      <c r="I9" s="15">
        <f>E9*$O$2</f>
        <v>78.88</v>
      </c>
      <c r="J9" s="15">
        <v>0</v>
      </c>
      <c r="K9" s="15">
        <f>F9+G9+H9+I9+J9</f>
        <v>178.32999999999998</v>
      </c>
    </row>
    <row r="10" spans="1:16" ht="15" customHeight="1" x14ac:dyDescent="0.25">
      <c r="A10" s="9">
        <v>22</v>
      </c>
      <c r="B10" s="17">
        <v>19</v>
      </c>
      <c r="C10" s="12">
        <v>0</v>
      </c>
      <c r="D10" s="13">
        <v>10</v>
      </c>
      <c r="E10" s="14">
        <v>3.7639999999999998</v>
      </c>
      <c r="F10" s="15">
        <f>B10*$L$2</f>
        <v>61.37</v>
      </c>
      <c r="G10" s="16">
        <f>C10*$M$2</f>
        <v>0</v>
      </c>
      <c r="H10" s="15">
        <f>D10*$N$2</f>
        <v>47.599999999999994</v>
      </c>
      <c r="I10" s="15">
        <f>E10*$O$2</f>
        <v>75.28</v>
      </c>
      <c r="J10" s="15">
        <v>0</v>
      </c>
      <c r="K10" s="15">
        <f>F10+G10+H10+I10+J10</f>
        <v>184.25</v>
      </c>
    </row>
    <row r="11" spans="1:16" ht="15" customHeight="1" x14ac:dyDescent="0.25">
      <c r="A11" s="9">
        <v>23</v>
      </c>
      <c r="B11" s="17">
        <v>13</v>
      </c>
      <c r="C11" s="12">
        <v>19</v>
      </c>
      <c r="D11" s="13">
        <v>0</v>
      </c>
      <c r="E11" s="14">
        <v>3.7770000000000001</v>
      </c>
      <c r="F11" s="15">
        <f>B11*$L$2</f>
        <v>41.99</v>
      </c>
      <c r="G11" s="16">
        <f>C11*$M$2</f>
        <v>51.300000000000004</v>
      </c>
      <c r="H11" s="15">
        <f>D11*$N$2</f>
        <v>0</v>
      </c>
      <c r="I11" s="15">
        <f>E11*$O$2</f>
        <v>75.540000000000006</v>
      </c>
      <c r="J11" s="15">
        <v>0</v>
      </c>
      <c r="K11" s="15">
        <f>F11+G11+H11+I11+J11</f>
        <v>168.83</v>
      </c>
    </row>
    <row r="12" spans="1:16" ht="15" customHeight="1" x14ac:dyDescent="0.25">
      <c r="A12" s="9">
        <v>25</v>
      </c>
      <c r="B12" s="17">
        <v>9</v>
      </c>
      <c r="C12" s="12">
        <v>0</v>
      </c>
      <c r="D12" s="13">
        <v>12</v>
      </c>
      <c r="E12" s="14">
        <v>4.3499999999999996</v>
      </c>
      <c r="F12" s="15">
        <f>B12*$L$2</f>
        <v>29.07</v>
      </c>
      <c r="G12" s="16">
        <f>C12*$M$2</f>
        <v>0</v>
      </c>
      <c r="H12" s="15">
        <f>D12*$N$2</f>
        <v>57.12</v>
      </c>
      <c r="I12" s="15">
        <f>E12*$O$2</f>
        <v>87</v>
      </c>
      <c r="J12" s="15">
        <v>0</v>
      </c>
      <c r="K12" s="15">
        <f>F12+G12+H12+I12+J12</f>
        <v>173.19</v>
      </c>
    </row>
    <row r="13" spans="1:16" ht="15" customHeight="1" x14ac:dyDescent="0.25">
      <c r="A13" s="9">
        <v>26</v>
      </c>
      <c r="B13" s="17">
        <v>19</v>
      </c>
      <c r="C13" s="12">
        <v>0</v>
      </c>
      <c r="D13" s="13">
        <v>16</v>
      </c>
      <c r="E13" s="14">
        <v>4.2770000000000001</v>
      </c>
      <c r="F13" s="15">
        <f>B13*$L$2</f>
        <v>61.37</v>
      </c>
      <c r="G13" s="16">
        <f>C13*$M$2</f>
        <v>0</v>
      </c>
      <c r="H13" s="15">
        <f>D13*$N$2</f>
        <v>76.16</v>
      </c>
      <c r="I13" s="15">
        <f>E13*$O$2</f>
        <v>85.54</v>
      </c>
      <c r="J13" s="15">
        <v>0</v>
      </c>
      <c r="K13" s="15">
        <f>F13+G13+H13+I13+J13</f>
        <v>223.07</v>
      </c>
    </row>
    <row r="14" spans="1:16" ht="15" customHeight="1" x14ac:dyDescent="0.25">
      <c r="A14" s="9">
        <v>27</v>
      </c>
      <c r="B14" s="17">
        <v>15</v>
      </c>
      <c r="C14" s="12">
        <v>33</v>
      </c>
      <c r="D14" s="13">
        <v>0</v>
      </c>
      <c r="E14" s="14">
        <v>4.6109999999999998</v>
      </c>
      <c r="F14" s="15">
        <f>B14*$L$2</f>
        <v>48.45</v>
      </c>
      <c r="G14" s="16">
        <f>C14*$M$2</f>
        <v>89.100000000000009</v>
      </c>
      <c r="H14" s="15">
        <f>D14*$N$2</f>
        <v>0</v>
      </c>
      <c r="I14" s="15">
        <f>E14*$O$2</f>
        <v>92.22</v>
      </c>
      <c r="J14" s="15">
        <v>0</v>
      </c>
      <c r="K14" s="15">
        <f>F14+G14+H14+I14+J14</f>
        <v>229.77</v>
      </c>
    </row>
    <row r="15" spans="1:16" ht="15" customHeight="1" x14ac:dyDescent="0.25">
      <c r="A15" s="9">
        <v>28</v>
      </c>
      <c r="B15" s="17">
        <v>17</v>
      </c>
      <c r="C15" s="12">
        <v>0</v>
      </c>
      <c r="D15" s="13">
        <v>14</v>
      </c>
      <c r="E15" s="14">
        <v>3.8</v>
      </c>
      <c r="F15" s="15">
        <f>B15*$L$2</f>
        <v>54.91</v>
      </c>
      <c r="G15" s="16">
        <f>C15*$M$2</f>
        <v>0</v>
      </c>
      <c r="H15" s="15">
        <f>D15*$N$2</f>
        <v>66.64</v>
      </c>
      <c r="I15" s="15">
        <f>E15*$O$2</f>
        <v>76</v>
      </c>
      <c r="J15" s="15">
        <v>0</v>
      </c>
      <c r="K15" s="15">
        <f>F15+G15+H15+I15+J15</f>
        <v>197.55</v>
      </c>
    </row>
    <row r="16" spans="1:16" ht="15" customHeight="1" x14ac:dyDescent="0.25">
      <c r="A16" s="9">
        <v>29</v>
      </c>
      <c r="B16" s="17">
        <v>10</v>
      </c>
      <c r="C16" s="12">
        <v>0</v>
      </c>
      <c r="D16" s="13">
        <v>12</v>
      </c>
      <c r="E16" s="14">
        <v>4.05</v>
      </c>
      <c r="F16" s="15">
        <f>B16*$L$2</f>
        <v>32.299999999999997</v>
      </c>
      <c r="G16" s="16">
        <f>C16*$M$2</f>
        <v>0</v>
      </c>
      <c r="H16" s="15">
        <f>D16*$N$2</f>
        <v>57.12</v>
      </c>
      <c r="I16" s="15">
        <f>E16*$O$2</f>
        <v>81</v>
      </c>
      <c r="J16" s="15">
        <v>0</v>
      </c>
      <c r="K16" s="15">
        <f>F16+G16+H16+I16+J16</f>
        <v>170.42</v>
      </c>
    </row>
    <row r="17" spans="1:11" ht="15" customHeight="1" x14ac:dyDescent="0.25">
      <c r="A17" s="9">
        <v>30</v>
      </c>
      <c r="B17" s="17">
        <v>24</v>
      </c>
      <c r="C17" s="12">
        <v>29</v>
      </c>
      <c r="D17" s="13">
        <v>0</v>
      </c>
      <c r="E17" s="14">
        <v>4.55</v>
      </c>
      <c r="F17" s="15">
        <f>B17*$L$2</f>
        <v>77.52</v>
      </c>
      <c r="G17" s="16">
        <f>C17*$M$2</f>
        <v>78.300000000000011</v>
      </c>
      <c r="H17" s="15">
        <f>D17*$N$2</f>
        <v>0</v>
      </c>
      <c r="I17" s="15">
        <f>E17*$O$2</f>
        <v>91</v>
      </c>
      <c r="J17" s="15">
        <v>0</v>
      </c>
      <c r="K17" s="15">
        <f>F17+G17+H17+I17+J17</f>
        <v>246.82</v>
      </c>
    </row>
    <row r="18" spans="1:11" ht="15" customHeight="1" x14ac:dyDescent="0.25">
      <c r="A18" s="9">
        <v>34</v>
      </c>
      <c r="B18" s="17">
        <v>18</v>
      </c>
      <c r="C18" s="12">
        <v>0</v>
      </c>
      <c r="D18" s="13">
        <v>11</v>
      </c>
      <c r="E18" s="14">
        <v>4.1109999999999998</v>
      </c>
      <c r="F18" s="15">
        <f>B18*$L$2</f>
        <v>58.14</v>
      </c>
      <c r="G18" s="16">
        <f>C18*$M$2</f>
        <v>0</v>
      </c>
      <c r="H18" s="15">
        <f>D18*$N$2</f>
        <v>52.36</v>
      </c>
      <c r="I18" s="15">
        <f>E18*$O$2</f>
        <v>82.22</v>
      </c>
      <c r="J18" s="15">
        <v>0</v>
      </c>
      <c r="K18" s="15">
        <f>F18+G18+H18+I18+J18</f>
        <v>192.72</v>
      </c>
    </row>
    <row r="19" spans="1:11" ht="15" customHeight="1" x14ac:dyDescent="0.25">
      <c r="A19" s="9">
        <v>35</v>
      </c>
      <c r="B19" s="17">
        <v>25</v>
      </c>
      <c r="C19" s="12">
        <v>0</v>
      </c>
      <c r="D19" s="13">
        <v>18</v>
      </c>
      <c r="E19" s="14">
        <v>4.556</v>
      </c>
      <c r="F19" s="15">
        <f>B19*$L$2</f>
        <v>80.75</v>
      </c>
      <c r="G19" s="16">
        <f>C19*$M$2</f>
        <v>0</v>
      </c>
      <c r="H19" s="15">
        <f>D19*$N$2</f>
        <v>85.679999999999993</v>
      </c>
      <c r="I19" s="15">
        <f>E19*$O$2</f>
        <v>91.12</v>
      </c>
      <c r="J19" s="15">
        <v>0</v>
      </c>
      <c r="K19" s="15">
        <f>F19+G19+H19+I19+J19</f>
        <v>257.55</v>
      </c>
    </row>
    <row r="20" spans="1:11" ht="15" customHeight="1" x14ac:dyDescent="0.25">
      <c r="A20" s="9">
        <v>36</v>
      </c>
      <c r="B20" s="17">
        <v>23</v>
      </c>
      <c r="C20" s="12">
        <v>0</v>
      </c>
      <c r="D20" s="13">
        <v>15</v>
      </c>
      <c r="E20" s="14">
        <v>4.556</v>
      </c>
      <c r="F20" s="15">
        <f>B20*$L$2</f>
        <v>74.290000000000006</v>
      </c>
      <c r="G20" s="16">
        <f>C20*$M$2</f>
        <v>0</v>
      </c>
      <c r="H20" s="15">
        <f>D20*$N$2</f>
        <v>71.399999999999991</v>
      </c>
      <c r="I20" s="15">
        <f>E20*$O$2</f>
        <v>91.12</v>
      </c>
      <c r="J20" s="15">
        <v>0</v>
      </c>
      <c r="K20" s="15">
        <f>F20+G20+H20+I20+J20</f>
        <v>236.81</v>
      </c>
    </row>
    <row r="21" spans="1:11" ht="15" customHeight="1" x14ac:dyDescent="0.25">
      <c r="A21" s="9">
        <v>37</v>
      </c>
      <c r="B21" s="17">
        <v>17</v>
      </c>
      <c r="C21" s="12">
        <v>0</v>
      </c>
      <c r="D21" s="13">
        <v>12</v>
      </c>
      <c r="E21" s="14">
        <v>4.4119999999999999</v>
      </c>
      <c r="F21" s="15">
        <f>B21*$L$2</f>
        <v>54.91</v>
      </c>
      <c r="G21" s="16">
        <f>C21*$M$2</f>
        <v>0</v>
      </c>
      <c r="H21" s="15">
        <f>D21*$N$2</f>
        <v>57.12</v>
      </c>
      <c r="I21" s="15">
        <f>E21*$O$2</f>
        <v>88.24</v>
      </c>
      <c r="J21" s="15">
        <v>0</v>
      </c>
      <c r="K21" s="15">
        <f>F21+G21+H21+I21+J21</f>
        <v>200.26999999999998</v>
      </c>
    </row>
    <row r="22" spans="1:11" ht="15" customHeight="1" x14ac:dyDescent="0.25">
      <c r="A22" s="9">
        <v>42</v>
      </c>
      <c r="B22" s="17">
        <v>21</v>
      </c>
      <c r="C22" s="12">
        <v>32</v>
      </c>
      <c r="D22" s="13">
        <v>0</v>
      </c>
      <c r="E22" s="14">
        <v>4.6109999999999998</v>
      </c>
      <c r="F22" s="15">
        <f>B22*$L$2</f>
        <v>67.83</v>
      </c>
      <c r="G22" s="16">
        <f>C22*$M$2</f>
        <v>86.4</v>
      </c>
      <c r="H22" s="15">
        <f>D22*$N$2</f>
        <v>0</v>
      </c>
      <c r="I22" s="15">
        <f>E22*$O$2</f>
        <v>92.22</v>
      </c>
      <c r="J22" s="15">
        <v>0</v>
      </c>
      <c r="K22" s="15">
        <f>F22+G22+H22+I22+J22</f>
        <v>246.45000000000002</v>
      </c>
    </row>
    <row r="23" spans="1:11" ht="15" customHeight="1" x14ac:dyDescent="0.25">
      <c r="A23" s="9">
        <v>43</v>
      </c>
      <c r="B23" s="17">
        <v>18</v>
      </c>
      <c r="C23" s="12">
        <v>27</v>
      </c>
      <c r="D23" s="13">
        <v>0</v>
      </c>
      <c r="E23" s="14">
        <v>4.6109999999999998</v>
      </c>
      <c r="F23" s="15">
        <f>B23*$L$2</f>
        <v>58.14</v>
      </c>
      <c r="G23" s="16">
        <f>C23*$M$2</f>
        <v>72.900000000000006</v>
      </c>
      <c r="H23" s="15">
        <f>D23*$N$2</f>
        <v>0</v>
      </c>
      <c r="I23" s="15">
        <f>E23*$O$2</f>
        <v>92.22</v>
      </c>
      <c r="J23" s="15">
        <v>0</v>
      </c>
      <c r="K23" s="15">
        <f>F23+G23+H23+I23+J23</f>
        <v>223.26000000000002</v>
      </c>
    </row>
    <row r="24" spans="1:11" ht="15" customHeight="1" x14ac:dyDescent="0.25">
      <c r="A24" s="9">
        <v>46</v>
      </c>
      <c r="B24" s="17">
        <v>28</v>
      </c>
      <c r="C24" s="12">
        <v>31</v>
      </c>
      <c r="D24" s="13">
        <v>0</v>
      </c>
      <c r="E24" s="14">
        <v>4.55</v>
      </c>
      <c r="F24" s="15">
        <f>B24*$L$2</f>
        <v>90.44</v>
      </c>
      <c r="G24" s="16">
        <f>C24*$M$2</f>
        <v>83.7</v>
      </c>
      <c r="H24" s="15">
        <f>D24*$N$2</f>
        <v>0</v>
      </c>
      <c r="I24" s="15">
        <f>E24*$O$2</f>
        <v>91</v>
      </c>
      <c r="J24" s="15">
        <v>0</v>
      </c>
      <c r="K24" s="15">
        <f>F24+G24+H24+I24+J24</f>
        <v>265.14</v>
      </c>
    </row>
    <row r="25" spans="1:11" ht="15" customHeight="1" x14ac:dyDescent="0.25">
      <c r="A25" s="9">
        <v>52</v>
      </c>
      <c r="B25" s="17">
        <v>15</v>
      </c>
      <c r="C25" s="12">
        <v>0</v>
      </c>
      <c r="D25" s="13">
        <v>19</v>
      </c>
      <c r="E25" s="14">
        <v>4.7220000000000004</v>
      </c>
      <c r="F25" s="15">
        <f>B25*$L$2</f>
        <v>48.45</v>
      </c>
      <c r="G25" s="16">
        <f>C25*$M$2</f>
        <v>0</v>
      </c>
      <c r="H25" s="15">
        <f>D25*$N$2</f>
        <v>90.44</v>
      </c>
      <c r="I25" s="15">
        <f>E25*$O$2</f>
        <v>94.440000000000012</v>
      </c>
      <c r="J25" s="15">
        <v>0</v>
      </c>
      <c r="K25" s="15">
        <f>F25+G25+H25+I25+J25</f>
        <v>233.32999999999998</v>
      </c>
    </row>
    <row r="26" spans="1:11" ht="15" customHeight="1" x14ac:dyDescent="0.25">
      <c r="A26" s="9">
        <v>14</v>
      </c>
      <c r="B26" s="17">
        <v>18</v>
      </c>
      <c r="C26" s="12">
        <v>33</v>
      </c>
      <c r="D26" s="13">
        <v>0</v>
      </c>
      <c r="E26" s="14">
        <v>4</v>
      </c>
      <c r="F26" s="15">
        <f>B26*$L$2</f>
        <v>58.14</v>
      </c>
      <c r="G26" s="16">
        <f>C26*$M$2</f>
        <v>89.100000000000009</v>
      </c>
      <c r="H26" s="15">
        <f>D26*$N$2</f>
        <v>0</v>
      </c>
      <c r="I26" s="15">
        <f>E26*$O$2</f>
        <v>80</v>
      </c>
      <c r="J26" s="15">
        <v>0</v>
      </c>
      <c r="K26" s="15">
        <f>F26+G26+H26+I26+J26</f>
        <v>227.24</v>
      </c>
    </row>
    <row r="27" spans="1:11" ht="15" customHeight="1" x14ac:dyDescent="0.25">
      <c r="A27" s="9">
        <v>53</v>
      </c>
      <c r="B27" s="17">
        <v>17</v>
      </c>
      <c r="C27" s="12">
        <v>0</v>
      </c>
      <c r="D27" s="13">
        <v>19</v>
      </c>
      <c r="E27" s="14">
        <v>4.944</v>
      </c>
      <c r="F27" s="15">
        <f>B27*$L$2</f>
        <v>54.91</v>
      </c>
      <c r="G27" s="16">
        <f>C27*$M$2</f>
        <v>0</v>
      </c>
      <c r="H27" s="15">
        <f>D27*$N$2</f>
        <v>90.44</v>
      </c>
      <c r="I27" s="15">
        <f>E27*$O$2</f>
        <v>98.88</v>
      </c>
      <c r="J27" s="15">
        <v>0</v>
      </c>
      <c r="K27" s="15">
        <f>F27+G27+H27+I27+J27</f>
        <v>244.23</v>
      </c>
    </row>
    <row r="28" spans="1:11" ht="15" customHeight="1" x14ac:dyDescent="0.25">
      <c r="A28" s="9">
        <v>54</v>
      </c>
      <c r="B28" s="17">
        <v>24</v>
      </c>
      <c r="C28" s="12">
        <v>0</v>
      </c>
      <c r="D28" s="13">
        <v>18</v>
      </c>
      <c r="E28" s="14">
        <v>3.8330000000000002</v>
      </c>
      <c r="F28" s="15">
        <f>B28*$L$2</f>
        <v>77.52</v>
      </c>
      <c r="G28" s="16">
        <f>C28*$M$2</f>
        <v>0</v>
      </c>
      <c r="H28" s="15">
        <f>D28*$N$2</f>
        <v>85.679999999999993</v>
      </c>
      <c r="I28" s="15">
        <f>E28*$O$2</f>
        <v>76.66</v>
      </c>
      <c r="J28" s="15">
        <v>0</v>
      </c>
      <c r="K28" s="15">
        <f>F28+G28+H28+I28+J28</f>
        <v>239.85999999999999</v>
      </c>
    </row>
    <row r="29" spans="1:11" ht="15" customHeight="1" x14ac:dyDescent="0.25">
      <c r="A29" s="9">
        <v>56</v>
      </c>
      <c r="B29" s="17">
        <v>13</v>
      </c>
      <c r="C29" s="12">
        <v>0</v>
      </c>
      <c r="D29" s="13">
        <v>18</v>
      </c>
      <c r="E29" s="14">
        <v>4.3330000000000002</v>
      </c>
      <c r="F29" s="15">
        <f>B29*$L$2</f>
        <v>41.99</v>
      </c>
      <c r="G29" s="16">
        <f>C29*$M$2</f>
        <v>0</v>
      </c>
      <c r="H29" s="15">
        <f>D29*$N$2</f>
        <v>85.679999999999993</v>
      </c>
      <c r="I29" s="15">
        <f>E29*$O$2</f>
        <v>86.66</v>
      </c>
      <c r="J29" s="15">
        <v>0</v>
      </c>
      <c r="K29" s="15">
        <f>F29+G29+H29+I29+J29</f>
        <v>214.32999999999998</v>
      </c>
    </row>
    <row r="30" spans="1:11" ht="15" customHeight="1" x14ac:dyDescent="0.25">
      <c r="A30" s="9">
        <v>57</v>
      </c>
      <c r="B30" s="17">
        <v>19</v>
      </c>
      <c r="C30" s="12">
        <v>24</v>
      </c>
      <c r="D30" s="13">
        <v>0</v>
      </c>
      <c r="E30" s="14">
        <v>4.3330000000000002</v>
      </c>
      <c r="F30" s="15">
        <f>B30*$L$2</f>
        <v>61.37</v>
      </c>
      <c r="G30" s="16">
        <f>C30*$M$2</f>
        <v>64.800000000000011</v>
      </c>
      <c r="H30" s="15">
        <f>D30*$N$2</f>
        <v>0</v>
      </c>
      <c r="I30" s="15">
        <f>E30*$O$2</f>
        <v>86.66</v>
      </c>
      <c r="J30" s="15">
        <v>0</v>
      </c>
      <c r="K30" s="15">
        <f>F30+G30+H30+I30+J30</f>
        <v>212.83</v>
      </c>
    </row>
    <row r="31" spans="1:11" ht="15" customHeight="1" x14ac:dyDescent="0.25">
      <c r="A31" s="9">
        <v>58</v>
      </c>
      <c r="B31" s="17">
        <v>20</v>
      </c>
      <c r="C31" s="12">
        <v>0</v>
      </c>
      <c r="D31" s="13">
        <v>12</v>
      </c>
      <c r="E31" s="14">
        <v>3.8</v>
      </c>
      <c r="F31" s="15">
        <f>B31*$L$2</f>
        <v>64.599999999999994</v>
      </c>
      <c r="G31" s="16">
        <f>C31*$M$2</f>
        <v>0</v>
      </c>
      <c r="H31" s="15">
        <f>D31*$N$2</f>
        <v>57.12</v>
      </c>
      <c r="I31" s="15">
        <f>E31*$O$2</f>
        <v>76</v>
      </c>
      <c r="J31" s="15">
        <v>0</v>
      </c>
      <c r="K31" s="15">
        <f>F31+G31+H31+I31+J31</f>
        <v>197.72</v>
      </c>
    </row>
    <row r="32" spans="1:11" ht="15" customHeight="1" x14ac:dyDescent="0.25">
      <c r="A32" s="9">
        <v>62</v>
      </c>
      <c r="B32" s="17">
        <v>15</v>
      </c>
      <c r="C32" s="12">
        <v>0</v>
      </c>
      <c r="D32" s="13">
        <v>17</v>
      </c>
      <c r="E32" s="14">
        <v>4.1500000000000004</v>
      </c>
      <c r="F32" s="15">
        <f>B32*$L$2</f>
        <v>48.45</v>
      </c>
      <c r="G32" s="16">
        <f>C32*$M$2</f>
        <v>0</v>
      </c>
      <c r="H32" s="15">
        <f>D32*$N$2</f>
        <v>80.92</v>
      </c>
      <c r="I32" s="15">
        <f>E32*$O$2</f>
        <v>83</v>
      </c>
      <c r="J32" s="15">
        <v>0</v>
      </c>
      <c r="K32" s="15">
        <f>F32+G32+H32+I32+J32</f>
        <v>212.37</v>
      </c>
    </row>
    <row r="33" spans="1:11" ht="15" customHeight="1" x14ac:dyDescent="0.25">
      <c r="A33" s="9">
        <v>65</v>
      </c>
      <c r="B33" s="17">
        <v>19</v>
      </c>
      <c r="C33" s="12">
        <v>25</v>
      </c>
      <c r="D33" s="13">
        <v>0</v>
      </c>
      <c r="E33" s="14">
        <v>4.3</v>
      </c>
      <c r="F33" s="15">
        <f>B33*$L$2</f>
        <v>61.37</v>
      </c>
      <c r="G33" s="16">
        <f>C33*$M$2</f>
        <v>67.5</v>
      </c>
      <c r="H33" s="15">
        <f>D33*$N$2</f>
        <v>0</v>
      </c>
      <c r="I33" s="15">
        <f>E33*$O$2</f>
        <v>86</v>
      </c>
      <c r="J33" s="15">
        <v>0</v>
      </c>
      <c r="K33" s="15">
        <f>F33+G33+H33+I33+J33</f>
        <v>214.87</v>
      </c>
    </row>
    <row r="34" spans="1:11" ht="15" customHeight="1" x14ac:dyDescent="0.25">
      <c r="A34" s="9">
        <v>66</v>
      </c>
      <c r="B34" s="17">
        <v>11</v>
      </c>
      <c r="C34" s="12">
        <v>18</v>
      </c>
      <c r="D34" s="13">
        <v>0</v>
      </c>
      <c r="E34" s="14">
        <v>4.2350000000000003</v>
      </c>
      <c r="F34" s="15">
        <f>B34*$L$2</f>
        <v>35.53</v>
      </c>
      <c r="G34" s="16">
        <f>C34*$M$2</f>
        <v>48.6</v>
      </c>
      <c r="H34" s="15">
        <f>D34*$N$2</f>
        <v>0</v>
      </c>
      <c r="I34" s="15">
        <v>0</v>
      </c>
      <c r="J34" s="15">
        <f>E34*$P$2</f>
        <v>93.17</v>
      </c>
      <c r="K34" s="15">
        <f>F34+G34+H34+I34+J34</f>
        <v>177.3</v>
      </c>
    </row>
    <row r="35" spans="1:11" ht="15" customHeight="1" x14ac:dyDescent="0.25">
      <c r="A35" s="9">
        <v>67</v>
      </c>
      <c r="B35" s="17">
        <v>19</v>
      </c>
      <c r="C35" s="12">
        <v>0</v>
      </c>
      <c r="D35" s="13">
        <v>16</v>
      </c>
      <c r="E35" s="14">
        <v>4.5549999999999997</v>
      </c>
      <c r="F35" s="15">
        <f>B35*$L$2</f>
        <v>61.37</v>
      </c>
      <c r="G35" s="16">
        <f>C35*$M$2</f>
        <v>0</v>
      </c>
      <c r="H35" s="15">
        <f>D35*$N$2</f>
        <v>76.16</v>
      </c>
      <c r="I35" s="15">
        <f>E35*$O$2</f>
        <v>91.1</v>
      </c>
      <c r="J35" s="15">
        <v>0</v>
      </c>
      <c r="K35" s="15">
        <f>F35+G35+H35+I35+J35</f>
        <v>228.63</v>
      </c>
    </row>
    <row r="36" spans="1:11" ht="15" customHeight="1" x14ac:dyDescent="0.25">
      <c r="A36" s="9">
        <v>71</v>
      </c>
      <c r="B36" s="17">
        <v>20</v>
      </c>
      <c r="C36" s="12">
        <v>0</v>
      </c>
      <c r="D36" s="13">
        <v>13</v>
      </c>
      <c r="E36" s="14">
        <v>4.2939999999999996</v>
      </c>
      <c r="F36" s="15">
        <f>B36*$L$2</f>
        <v>64.599999999999994</v>
      </c>
      <c r="G36" s="16">
        <f>C36*$M$2</f>
        <v>0</v>
      </c>
      <c r="H36" s="15">
        <f>D36*$N$2</f>
        <v>61.879999999999995</v>
      </c>
      <c r="I36" s="15">
        <f>E36*$O$2</f>
        <v>85.88</v>
      </c>
      <c r="J36" s="15">
        <v>0</v>
      </c>
      <c r="K36" s="15">
        <f>F36+G36+H36+I36+J36</f>
        <v>212.35999999999999</v>
      </c>
    </row>
    <row r="37" spans="1:11" ht="15" customHeight="1" x14ac:dyDescent="0.25">
      <c r="A37" s="18">
        <v>72</v>
      </c>
      <c r="B37" s="17">
        <v>24</v>
      </c>
      <c r="C37" s="12">
        <v>0</v>
      </c>
      <c r="D37" s="13">
        <v>17</v>
      </c>
      <c r="E37" s="14">
        <v>4.7220000000000004</v>
      </c>
      <c r="F37" s="15">
        <f>B37*$L$2</f>
        <v>77.52</v>
      </c>
      <c r="G37" s="16">
        <f>C37*$M$2</f>
        <v>0</v>
      </c>
      <c r="H37" s="15">
        <f>D37*$N$2</f>
        <v>80.92</v>
      </c>
      <c r="I37" s="15">
        <f>E37*$O$2</f>
        <v>94.440000000000012</v>
      </c>
      <c r="J37" s="15">
        <v>0</v>
      </c>
      <c r="K37" s="15">
        <f>F37+G37+H37+I37+J37</f>
        <v>252.88</v>
      </c>
    </row>
    <row r="38" spans="1:11" ht="15" customHeight="1" x14ac:dyDescent="0.25">
      <c r="A38" s="9">
        <v>74</v>
      </c>
      <c r="B38" s="17">
        <v>22</v>
      </c>
      <c r="C38" s="12">
        <v>28</v>
      </c>
      <c r="D38" s="13">
        <v>0</v>
      </c>
      <c r="E38" s="14">
        <v>4.8330000000000002</v>
      </c>
      <c r="F38" s="15">
        <f>B38*$L$2</f>
        <v>71.06</v>
      </c>
      <c r="G38" s="16">
        <f>C38*$M$2</f>
        <v>75.600000000000009</v>
      </c>
      <c r="H38" s="15">
        <f>D38*$N$2</f>
        <v>0</v>
      </c>
      <c r="I38" s="15">
        <f>E38*$O$2</f>
        <v>96.66</v>
      </c>
      <c r="J38" s="15">
        <v>0</v>
      </c>
      <c r="K38" s="15">
        <f>F38+G38+H38+I38+J38</f>
        <v>243.32000000000002</v>
      </c>
    </row>
    <row r="39" spans="1:11" ht="15" customHeight="1" x14ac:dyDescent="0.25">
      <c r="A39" s="9">
        <v>75</v>
      </c>
      <c r="B39" s="17">
        <v>19</v>
      </c>
      <c r="C39" s="12">
        <v>25</v>
      </c>
      <c r="D39" s="13">
        <v>0</v>
      </c>
      <c r="E39" s="14">
        <v>4.1109999999999998</v>
      </c>
      <c r="F39" s="15">
        <f>B39*$L$2</f>
        <v>61.37</v>
      </c>
      <c r="G39" s="16">
        <f>C39*$M$2</f>
        <v>67.5</v>
      </c>
      <c r="H39" s="15">
        <f>D39*$N$2</f>
        <v>0</v>
      </c>
      <c r="I39" s="15">
        <f>E39*$O$2</f>
        <v>82.22</v>
      </c>
      <c r="J39" s="15">
        <v>0</v>
      </c>
      <c r="K39" s="15">
        <f>F39+G39+H39+I39+J39</f>
        <v>211.09</v>
      </c>
    </row>
    <row r="40" spans="1:11" ht="15" customHeight="1" x14ac:dyDescent="0.25">
      <c r="A40" s="9">
        <v>76</v>
      </c>
      <c r="B40" s="17">
        <v>18</v>
      </c>
      <c r="C40" s="12">
        <v>0</v>
      </c>
      <c r="D40" s="13">
        <v>12</v>
      </c>
      <c r="E40" s="14">
        <v>4.2220000000000004</v>
      </c>
      <c r="F40" s="15">
        <f>B40*$L$2</f>
        <v>58.14</v>
      </c>
      <c r="G40" s="16">
        <f>C40*$M$2</f>
        <v>0</v>
      </c>
      <c r="H40" s="15">
        <f>D40*$N$2</f>
        <v>57.12</v>
      </c>
      <c r="I40" s="15">
        <f>E40*$O$2</f>
        <v>84.440000000000012</v>
      </c>
      <c r="J40" s="15">
        <v>0</v>
      </c>
      <c r="K40" s="15">
        <f>F40+G40+H40+I40+J40</f>
        <v>199.7</v>
      </c>
    </row>
    <row r="41" spans="1:11" ht="15" customHeight="1" x14ac:dyDescent="0.25">
      <c r="A41" s="9">
        <v>77</v>
      </c>
      <c r="B41" s="17">
        <v>21</v>
      </c>
      <c r="C41" s="12">
        <v>0</v>
      </c>
      <c r="D41" s="13">
        <v>15</v>
      </c>
      <c r="E41" s="14">
        <v>4.7770000000000001</v>
      </c>
      <c r="F41" s="15">
        <f>B41*$L$2</f>
        <v>67.83</v>
      </c>
      <c r="G41" s="16">
        <f>C41*$M$2</f>
        <v>0</v>
      </c>
      <c r="H41" s="15">
        <f>D41*$N$2</f>
        <v>71.399999999999991</v>
      </c>
      <c r="I41" s="15">
        <f>E41*$O$2</f>
        <v>95.54</v>
      </c>
      <c r="J41" s="15">
        <v>0</v>
      </c>
      <c r="K41" s="15">
        <f>F41+G41+H41+I41+J41</f>
        <v>234.76999999999998</v>
      </c>
    </row>
    <row r="42" spans="1:11" ht="15" customHeight="1" x14ac:dyDescent="0.25">
      <c r="A42" s="9">
        <v>78</v>
      </c>
      <c r="B42" s="17">
        <v>22</v>
      </c>
      <c r="C42" s="12">
        <v>0</v>
      </c>
      <c r="D42" s="13">
        <v>21</v>
      </c>
      <c r="E42" s="14">
        <v>5</v>
      </c>
      <c r="F42" s="15">
        <f>B42*$L$2</f>
        <v>71.06</v>
      </c>
      <c r="G42" s="16">
        <f>C42*$M$2</f>
        <v>0</v>
      </c>
      <c r="H42" s="15">
        <f>D42*$N$2</f>
        <v>99.96</v>
      </c>
      <c r="I42" s="15">
        <f>E42*$O$2</f>
        <v>100</v>
      </c>
      <c r="J42" s="15">
        <v>0</v>
      </c>
      <c r="K42" s="15">
        <f>F42+G42+H42+I42+J42</f>
        <v>271.02</v>
      </c>
    </row>
    <row r="43" spans="1:11" ht="15" customHeight="1" x14ac:dyDescent="0.25">
      <c r="A43" s="9">
        <v>79</v>
      </c>
      <c r="B43" s="17">
        <v>18</v>
      </c>
      <c r="C43" s="12">
        <v>24</v>
      </c>
      <c r="D43" s="13">
        <v>0</v>
      </c>
      <c r="E43" s="14">
        <v>4.3499999999999996</v>
      </c>
      <c r="F43" s="15">
        <f>B43*$L$2</f>
        <v>58.14</v>
      </c>
      <c r="G43" s="16">
        <f>C43*$M$2</f>
        <v>64.800000000000011</v>
      </c>
      <c r="H43" s="15">
        <f>D43*$N$2</f>
        <v>0</v>
      </c>
      <c r="I43" s="15">
        <f>E43*$O$2</f>
        <v>87</v>
      </c>
      <c r="J43" s="15">
        <v>0</v>
      </c>
      <c r="K43" s="15">
        <f>F43+G43+H43+I43+J43</f>
        <v>209.94</v>
      </c>
    </row>
    <row r="44" spans="1:11" ht="15" customHeight="1" x14ac:dyDescent="0.25">
      <c r="A44" s="9">
        <v>81</v>
      </c>
      <c r="B44" s="17">
        <v>23</v>
      </c>
      <c r="C44" s="12">
        <v>0</v>
      </c>
      <c r="D44" s="13">
        <v>14</v>
      </c>
      <c r="E44" s="14">
        <v>4.7220000000000004</v>
      </c>
      <c r="F44" s="15">
        <f>B44*$L$2</f>
        <v>74.290000000000006</v>
      </c>
      <c r="G44" s="16">
        <f>C44*$M$2</f>
        <v>0</v>
      </c>
      <c r="H44" s="15">
        <f>D44*$N$2</f>
        <v>66.64</v>
      </c>
      <c r="I44" s="15">
        <f>E44*$O$2</f>
        <v>94.440000000000012</v>
      </c>
      <c r="J44" s="15">
        <v>0</v>
      </c>
      <c r="K44" s="15">
        <f>F44+G44+H44+I44+J44</f>
        <v>235.37</v>
      </c>
    </row>
    <row r="45" spans="1:11" ht="15" customHeight="1" x14ac:dyDescent="0.25">
      <c r="A45" s="9">
        <v>82</v>
      </c>
      <c r="B45" s="17">
        <v>27</v>
      </c>
      <c r="C45" s="12">
        <v>29</v>
      </c>
      <c r="D45" s="13">
        <v>0</v>
      </c>
      <c r="E45" s="14">
        <v>5</v>
      </c>
      <c r="F45" s="15">
        <f>B45*$L$2</f>
        <v>87.21</v>
      </c>
      <c r="G45" s="16">
        <f>C45*$M$2</f>
        <v>78.300000000000011</v>
      </c>
      <c r="H45" s="15">
        <f>D45*$N$2</f>
        <v>0</v>
      </c>
      <c r="I45" s="15">
        <f>E45*$O$2</f>
        <v>100</v>
      </c>
      <c r="J45" s="15">
        <v>0</v>
      </c>
      <c r="K45" s="15">
        <f>F45+G45+H45+I45+J45</f>
        <v>265.51</v>
      </c>
    </row>
    <row r="46" spans="1:11" ht="15" customHeight="1" x14ac:dyDescent="0.25">
      <c r="A46" s="9">
        <v>83</v>
      </c>
      <c r="B46" s="17">
        <v>16</v>
      </c>
      <c r="C46" s="12">
        <v>22</v>
      </c>
      <c r="D46" s="13">
        <v>0</v>
      </c>
      <c r="E46" s="14">
        <v>3.55</v>
      </c>
      <c r="F46" s="15">
        <f>B46*$L$2</f>
        <v>51.68</v>
      </c>
      <c r="G46" s="16">
        <f>C46*$M$2</f>
        <v>59.400000000000006</v>
      </c>
      <c r="H46" s="15">
        <f>D46*$N$2</f>
        <v>0</v>
      </c>
      <c r="I46" s="15">
        <f>E46*$O$2</f>
        <v>71</v>
      </c>
      <c r="J46" s="15">
        <v>0</v>
      </c>
      <c r="K46" s="15">
        <f>F46+G46+H46+I46+J46</f>
        <v>182.08</v>
      </c>
    </row>
    <row r="47" spans="1:11" ht="15" customHeight="1" x14ac:dyDescent="0.25">
      <c r="A47" s="9">
        <v>85</v>
      </c>
      <c r="B47" s="11">
        <v>18</v>
      </c>
      <c r="C47" s="12">
        <v>0</v>
      </c>
      <c r="D47" s="13">
        <v>13</v>
      </c>
      <c r="E47" s="14">
        <v>4.2629999999999999</v>
      </c>
      <c r="F47" s="15">
        <f>B47*$L$2</f>
        <v>58.14</v>
      </c>
      <c r="G47" s="16">
        <f>C47*$M$2</f>
        <v>0</v>
      </c>
      <c r="H47" s="15">
        <f>D47*$N$2</f>
        <v>61.879999999999995</v>
      </c>
      <c r="I47" s="15">
        <v>0</v>
      </c>
      <c r="J47" s="15">
        <f>E47*$P$2</f>
        <v>93.786000000000001</v>
      </c>
      <c r="K47" s="15">
        <f>F47+G47+H47+I47+J47</f>
        <v>213.80599999999998</v>
      </c>
    </row>
    <row r="48" spans="1:11" ht="15" customHeight="1" x14ac:dyDescent="0.25">
      <c r="A48" s="9">
        <v>88</v>
      </c>
      <c r="B48" s="17">
        <v>19</v>
      </c>
      <c r="C48" s="12">
        <v>28</v>
      </c>
      <c r="D48" s="13">
        <v>0</v>
      </c>
      <c r="E48" s="14">
        <v>4.2770000000000001</v>
      </c>
      <c r="F48" s="15">
        <f>B48*$L$2</f>
        <v>61.37</v>
      </c>
      <c r="G48" s="16">
        <f>C48*$M$2</f>
        <v>75.600000000000009</v>
      </c>
      <c r="H48" s="15">
        <f>D48*$N$2</f>
        <v>0</v>
      </c>
      <c r="I48" s="15">
        <f>E48*$O$2</f>
        <v>85.54</v>
      </c>
      <c r="J48" s="15">
        <v>0</v>
      </c>
      <c r="K48" s="15">
        <f>F48+G48+H48+I48+J48</f>
        <v>222.51</v>
      </c>
    </row>
    <row r="49" spans="1:11" ht="15" customHeight="1" x14ac:dyDescent="0.25">
      <c r="A49" s="9">
        <v>99</v>
      </c>
      <c r="B49" s="17">
        <v>19</v>
      </c>
      <c r="C49" s="12">
        <v>0</v>
      </c>
      <c r="D49" s="13">
        <v>12</v>
      </c>
      <c r="E49" s="14">
        <v>4.4000000000000004</v>
      </c>
      <c r="F49" s="15">
        <f>B49*$L$2</f>
        <v>61.37</v>
      </c>
      <c r="G49" s="16">
        <f>C49*$M$2</f>
        <v>0</v>
      </c>
      <c r="H49" s="15">
        <f>D49*$N$2</f>
        <v>57.12</v>
      </c>
      <c r="I49" s="15">
        <f>E49*$O$2</f>
        <v>88</v>
      </c>
      <c r="J49" s="15">
        <v>0</v>
      </c>
      <c r="K49" s="15">
        <f>F49+G49+H49+I49+J49</f>
        <v>206.49</v>
      </c>
    </row>
    <row r="50" spans="1:11" ht="15" customHeight="1" x14ac:dyDescent="0.25">
      <c r="A50" s="9">
        <v>100</v>
      </c>
      <c r="B50" s="17">
        <v>13</v>
      </c>
      <c r="C50" s="12">
        <v>0</v>
      </c>
      <c r="D50" s="13">
        <v>14</v>
      </c>
      <c r="E50" s="14">
        <v>3.47</v>
      </c>
      <c r="F50" s="15">
        <f>B50*$L$2</f>
        <v>41.99</v>
      </c>
      <c r="G50" s="16">
        <f>C50*$M$2</f>
        <v>0</v>
      </c>
      <c r="H50" s="15">
        <f>D50*$N$2</f>
        <v>66.64</v>
      </c>
      <c r="I50" s="15">
        <v>0</v>
      </c>
      <c r="J50" s="15">
        <f>E50*$P$2</f>
        <v>76.34</v>
      </c>
      <c r="K50" s="15">
        <f>F50+G50+H50+I50+J50</f>
        <v>184.97</v>
      </c>
    </row>
    <row r="51" spans="1:11" ht="15" customHeight="1" x14ac:dyDescent="0.25">
      <c r="A51" s="9">
        <v>101</v>
      </c>
      <c r="B51" s="17">
        <v>18</v>
      </c>
      <c r="C51" s="12">
        <v>0</v>
      </c>
      <c r="D51" s="13">
        <v>17</v>
      </c>
      <c r="E51" s="14">
        <v>4.25</v>
      </c>
      <c r="F51" s="15">
        <f>B51*$L$2</f>
        <v>58.14</v>
      </c>
      <c r="G51" s="16">
        <f>C51*$M$2</f>
        <v>0</v>
      </c>
      <c r="H51" s="15">
        <f>D51*$N$2</f>
        <v>80.92</v>
      </c>
      <c r="I51" s="15">
        <f>E51*$O$2</f>
        <v>85</v>
      </c>
      <c r="J51" s="15">
        <v>0</v>
      </c>
      <c r="K51" s="15">
        <f>F51+G51+H51+I51+J51</f>
        <v>224.06</v>
      </c>
    </row>
    <row r="52" spans="1:11" ht="15" customHeight="1" x14ac:dyDescent="0.25">
      <c r="A52" s="9">
        <v>105</v>
      </c>
      <c r="B52" s="17">
        <v>21</v>
      </c>
      <c r="C52" s="12">
        <v>30</v>
      </c>
      <c r="D52" s="13">
        <v>0</v>
      </c>
      <c r="E52" s="14">
        <v>4.75</v>
      </c>
      <c r="F52" s="15">
        <f>B52*$L$2</f>
        <v>67.83</v>
      </c>
      <c r="G52" s="16">
        <f>C52*$M$2</f>
        <v>81</v>
      </c>
      <c r="H52" s="15">
        <f>D52*$N$2</f>
        <v>0</v>
      </c>
      <c r="I52" s="15">
        <f>E52*$O$2</f>
        <v>95</v>
      </c>
      <c r="J52" s="15">
        <v>0</v>
      </c>
      <c r="K52" s="15">
        <f>F52+G52+H52+I52+J52</f>
        <v>243.82999999999998</v>
      </c>
    </row>
    <row r="53" spans="1:11" ht="15" customHeight="1" x14ac:dyDescent="0.25">
      <c r="A53" s="9">
        <v>106</v>
      </c>
      <c r="B53" s="17">
        <v>21</v>
      </c>
      <c r="C53" s="12">
        <v>0</v>
      </c>
      <c r="D53" s="13">
        <v>21</v>
      </c>
      <c r="E53" s="14">
        <v>4.6500000000000004</v>
      </c>
      <c r="F53" s="15">
        <f>B53*$L$2</f>
        <v>67.83</v>
      </c>
      <c r="G53" s="16">
        <f>C53*$M$2</f>
        <v>0</v>
      </c>
      <c r="H53" s="15">
        <f>D53*$N$2</f>
        <v>99.96</v>
      </c>
      <c r="I53" s="15">
        <f>E53*$O$2</f>
        <v>93</v>
      </c>
      <c r="J53" s="15">
        <v>0</v>
      </c>
      <c r="K53" s="15">
        <f>F53+G53+H53+I53+J53</f>
        <v>260.78999999999996</v>
      </c>
    </row>
    <row r="54" spans="1:11" ht="15" customHeight="1" x14ac:dyDescent="0.25">
      <c r="A54" s="9">
        <v>115</v>
      </c>
      <c r="B54" s="17">
        <v>20</v>
      </c>
      <c r="C54" s="12">
        <v>0</v>
      </c>
      <c r="D54" s="13">
        <v>16</v>
      </c>
      <c r="E54" s="14">
        <v>4.5549999999999997</v>
      </c>
      <c r="F54" s="15">
        <f>B54*$L$2</f>
        <v>64.599999999999994</v>
      </c>
      <c r="G54" s="16">
        <f>C54*$M$2</f>
        <v>0</v>
      </c>
      <c r="H54" s="15">
        <f>D54*$N$2</f>
        <v>76.16</v>
      </c>
      <c r="I54" s="15">
        <f>E54*$O$2</f>
        <v>91.1</v>
      </c>
      <c r="J54" s="15">
        <v>0</v>
      </c>
      <c r="K54" s="15">
        <f>F54+G54+H54+I54+J54</f>
        <v>231.85999999999999</v>
      </c>
    </row>
    <row r="55" spans="1:11" ht="15" customHeight="1" x14ac:dyDescent="0.25">
      <c r="A55" s="9">
        <v>116</v>
      </c>
      <c r="B55" s="17">
        <v>15</v>
      </c>
      <c r="C55" s="12">
        <v>0</v>
      </c>
      <c r="D55" s="13">
        <v>12</v>
      </c>
      <c r="E55" s="14">
        <v>3.55</v>
      </c>
      <c r="F55" s="15">
        <f>B55*$L$2</f>
        <v>48.45</v>
      </c>
      <c r="G55" s="16">
        <f>C55*$M$2</f>
        <v>0</v>
      </c>
      <c r="H55" s="15">
        <f>D55*$N$2</f>
        <v>57.12</v>
      </c>
      <c r="I55" s="15">
        <f>E55*$O$2</f>
        <v>71</v>
      </c>
      <c r="J55" s="15">
        <v>0</v>
      </c>
      <c r="K55" s="15">
        <f>F55+G55+H55+I55+J55</f>
        <v>176.57</v>
      </c>
    </row>
    <row r="56" spans="1:11" ht="15" customHeight="1" x14ac:dyDescent="0.25">
      <c r="A56" s="9">
        <v>119</v>
      </c>
      <c r="B56" s="17">
        <v>17</v>
      </c>
      <c r="C56" s="12">
        <v>0</v>
      </c>
      <c r="D56" s="13">
        <v>12</v>
      </c>
      <c r="E56" s="14">
        <v>3.7890000000000001</v>
      </c>
      <c r="F56" s="15">
        <f>B56*$L$2</f>
        <v>54.91</v>
      </c>
      <c r="G56" s="16">
        <f>C56*$M$2</f>
        <v>0</v>
      </c>
      <c r="H56" s="15">
        <f>D56*$N$2</f>
        <v>57.12</v>
      </c>
      <c r="I56" s="15">
        <v>0</v>
      </c>
      <c r="J56" s="15">
        <f>E56*$P$2</f>
        <v>83.358000000000004</v>
      </c>
      <c r="K56" s="15">
        <f>F56+G56+H56+I56+J56</f>
        <v>195.38800000000001</v>
      </c>
    </row>
    <row r="57" spans="1:11" ht="15" customHeight="1" x14ac:dyDescent="0.25">
      <c r="A57" s="9">
        <v>121</v>
      </c>
      <c r="B57" s="17">
        <v>23</v>
      </c>
      <c r="C57" s="12">
        <v>0</v>
      </c>
      <c r="D57" s="13">
        <v>14</v>
      </c>
      <c r="E57" s="14">
        <v>4.05</v>
      </c>
      <c r="F57" s="15">
        <f>B57*$L$2</f>
        <v>74.290000000000006</v>
      </c>
      <c r="G57" s="16">
        <f>C57*$M$2</f>
        <v>0</v>
      </c>
      <c r="H57" s="15">
        <f>D57*$N$2</f>
        <v>66.64</v>
      </c>
      <c r="I57" s="15">
        <f>E57*$O$2</f>
        <v>81</v>
      </c>
      <c r="J57" s="15">
        <v>0</v>
      </c>
      <c r="K57" s="15">
        <f>F57+G57+H57+I57+J57</f>
        <v>221.93</v>
      </c>
    </row>
    <row r="58" spans="1:11" ht="15" customHeight="1" x14ac:dyDescent="0.25">
      <c r="A58" s="9">
        <v>122</v>
      </c>
      <c r="B58" s="17">
        <v>18</v>
      </c>
      <c r="C58" s="12">
        <v>0</v>
      </c>
      <c r="D58" s="13">
        <v>17</v>
      </c>
      <c r="E58" s="14">
        <v>4.1760000000000002</v>
      </c>
      <c r="F58" s="15">
        <f>B58*$L$2</f>
        <v>58.14</v>
      </c>
      <c r="G58" s="16">
        <f>C58*$M$2</f>
        <v>0</v>
      </c>
      <c r="H58" s="15">
        <f>D58*$N$2</f>
        <v>80.92</v>
      </c>
      <c r="I58" s="15">
        <f>E58*$O$2</f>
        <v>83.52000000000001</v>
      </c>
      <c r="J58" s="15">
        <v>0</v>
      </c>
      <c r="K58" s="15">
        <f>F58+G58+H58+I58+J58</f>
        <v>222.58</v>
      </c>
    </row>
    <row r="59" spans="1:11" ht="15" customHeight="1" x14ac:dyDescent="0.25">
      <c r="A59" s="9">
        <v>123</v>
      </c>
      <c r="B59" s="17">
        <v>18</v>
      </c>
      <c r="C59" s="12">
        <v>28</v>
      </c>
      <c r="D59" s="13">
        <v>0</v>
      </c>
      <c r="E59" s="14">
        <v>3.95</v>
      </c>
      <c r="F59" s="15">
        <f>B59*$L$2</f>
        <v>58.14</v>
      </c>
      <c r="G59" s="16">
        <f>C59*$M$2</f>
        <v>75.600000000000009</v>
      </c>
      <c r="H59" s="15">
        <f>D59*$N$2</f>
        <v>0</v>
      </c>
      <c r="I59" s="15">
        <f>E59*$O$2</f>
        <v>79</v>
      </c>
      <c r="J59" s="15">
        <v>0</v>
      </c>
      <c r="K59" s="15">
        <f>F59+G59+H59+I59+J59</f>
        <v>212.74</v>
      </c>
    </row>
    <row r="60" spans="1:11" ht="15" customHeight="1" x14ac:dyDescent="0.25">
      <c r="A60" s="9">
        <v>130</v>
      </c>
      <c r="B60" s="17">
        <v>18</v>
      </c>
      <c r="C60" s="12">
        <v>32</v>
      </c>
      <c r="D60" s="13">
        <v>0</v>
      </c>
      <c r="E60" s="14">
        <v>4.3520000000000003</v>
      </c>
      <c r="F60" s="15">
        <f>B60*$L$2</f>
        <v>58.14</v>
      </c>
      <c r="G60" s="16">
        <f>C60*$M$2</f>
        <v>86.4</v>
      </c>
      <c r="H60" s="15">
        <f>D60*$N$2</f>
        <v>0</v>
      </c>
      <c r="I60" s="15">
        <f>E60*$O$2</f>
        <v>87.04</v>
      </c>
      <c r="J60" s="15">
        <v>0</v>
      </c>
      <c r="K60" s="15">
        <f>F60+G60+H60+I60+J60</f>
        <v>231.58000000000004</v>
      </c>
    </row>
    <row r="61" spans="1:11" ht="15" customHeight="1" x14ac:dyDescent="0.25">
      <c r="A61" s="9">
        <v>132</v>
      </c>
      <c r="B61" s="17">
        <v>18</v>
      </c>
      <c r="C61" s="12">
        <v>0</v>
      </c>
      <c r="D61" s="13">
        <v>8</v>
      </c>
      <c r="E61" s="14">
        <v>4.45</v>
      </c>
      <c r="F61" s="15">
        <f>B61*$L$2</f>
        <v>58.14</v>
      </c>
      <c r="G61" s="16">
        <f>C61*$M$2</f>
        <v>0</v>
      </c>
      <c r="H61" s="15">
        <f>D61*$N$2</f>
        <v>38.08</v>
      </c>
      <c r="I61" s="15">
        <f>E61*$O$2</f>
        <v>89</v>
      </c>
      <c r="J61" s="15">
        <v>0</v>
      </c>
      <c r="K61" s="15">
        <f>F61+G61+H61+I61+J61</f>
        <v>185.22</v>
      </c>
    </row>
    <row r="62" spans="1:11" ht="15" customHeight="1" x14ac:dyDescent="0.25">
      <c r="A62" s="9">
        <v>135</v>
      </c>
      <c r="B62" s="17">
        <v>21</v>
      </c>
      <c r="C62" s="12">
        <v>0</v>
      </c>
      <c r="D62" s="13">
        <v>14</v>
      </c>
      <c r="E62" s="14">
        <v>4.4109999999999996</v>
      </c>
      <c r="F62" s="15">
        <f>B62*$L$2</f>
        <v>67.83</v>
      </c>
      <c r="G62" s="16">
        <f>C62*$M$2</f>
        <v>0</v>
      </c>
      <c r="H62" s="15">
        <f>D62*$N$2</f>
        <v>66.64</v>
      </c>
      <c r="I62" s="15">
        <f>E62*$O$2</f>
        <v>88.22</v>
      </c>
      <c r="J62" s="15">
        <v>0</v>
      </c>
      <c r="K62" s="15">
        <f>F62+G62+H62+I62+J62</f>
        <v>222.69</v>
      </c>
    </row>
    <row r="63" spans="1:11" ht="15" customHeight="1" x14ac:dyDescent="0.25">
      <c r="A63" s="9">
        <v>137</v>
      </c>
      <c r="B63" s="17">
        <v>28</v>
      </c>
      <c r="C63" s="12">
        <v>35</v>
      </c>
      <c r="D63" s="13">
        <v>0</v>
      </c>
      <c r="E63" s="14">
        <v>4.6840000000000002</v>
      </c>
      <c r="F63" s="15">
        <f>B63*$L$2</f>
        <v>90.44</v>
      </c>
      <c r="G63" s="16">
        <f>C63*$M$2</f>
        <v>94.5</v>
      </c>
      <c r="H63" s="15">
        <f>D63*$N$2</f>
        <v>0</v>
      </c>
      <c r="I63" s="15">
        <v>0</v>
      </c>
      <c r="J63" s="15">
        <f>E63*$P$2</f>
        <v>103.048</v>
      </c>
      <c r="K63" s="15">
        <f>F63+G63+H63+I63+J63</f>
        <v>287.988</v>
      </c>
    </row>
    <row r="64" spans="1:11" ht="15" customHeight="1" x14ac:dyDescent="0.25">
      <c r="A64" s="9">
        <v>142</v>
      </c>
      <c r="B64" s="17">
        <v>24</v>
      </c>
      <c r="C64" s="12">
        <v>29</v>
      </c>
      <c r="D64" s="13">
        <v>0</v>
      </c>
      <c r="E64" s="14">
        <v>4.21</v>
      </c>
      <c r="F64" s="15">
        <f>B64*$L$2</f>
        <v>77.52</v>
      </c>
      <c r="G64" s="16">
        <f>C64*$M$2</f>
        <v>78.300000000000011</v>
      </c>
      <c r="H64" s="15">
        <f>D64*$N$2</f>
        <v>0</v>
      </c>
      <c r="I64" s="15">
        <v>0</v>
      </c>
      <c r="J64" s="15">
        <f>E64*$P$2</f>
        <v>92.62</v>
      </c>
      <c r="K64" s="15">
        <f>F64+G64+H64+I64+J64</f>
        <v>248.44</v>
      </c>
    </row>
    <row r="65" spans="1:11" ht="15" customHeight="1" x14ac:dyDescent="0.25">
      <c r="A65" s="9">
        <v>143</v>
      </c>
      <c r="B65" s="17">
        <v>15</v>
      </c>
      <c r="C65" s="12">
        <v>0</v>
      </c>
      <c r="D65" s="13">
        <v>15</v>
      </c>
      <c r="E65" s="14">
        <v>4.3150000000000004</v>
      </c>
      <c r="F65" s="15">
        <f>B65*$L$2</f>
        <v>48.45</v>
      </c>
      <c r="G65" s="16">
        <f>C65*$M$2</f>
        <v>0</v>
      </c>
      <c r="H65" s="15">
        <f>D65*$N$2</f>
        <v>71.399999999999991</v>
      </c>
      <c r="I65" s="15">
        <v>0</v>
      </c>
      <c r="J65" s="15">
        <f>E65*$P$2</f>
        <v>94.93</v>
      </c>
      <c r="K65" s="15">
        <f>F65+G65+H65+I65+J65</f>
        <v>214.78</v>
      </c>
    </row>
    <row r="66" spans="1:11" ht="15" customHeight="1" x14ac:dyDescent="0.25">
      <c r="A66" s="9">
        <v>144</v>
      </c>
      <c r="B66" s="17">
        <v>19</v>
      </c>
      <c r="C66" s="12">
        <v>0</v>
      </c>
      <c r="D66" s="13">
        <v>14</v>
      </c>
      <c r="E66" s="14">
        <v>4.8499999999999996</v>
      </c>
      <c r="F66" s="15">
        <f>B66*$L$2</f>
        <v>61.37</v>
      </c>
      <c r="G66" s="16">
        <f>C66*$M$2</f>
        <v>0</v>
      </c>
      <c r="H66" s="15">
        <f>D66*$N$2</f>
        <v>66.64</v>
      </c>
      <c r="I66" s="15">
        <f>E66*$O$2</f>
        <v>97</v>
      </c>
      <c r="J66" s="15">
        <v>0</v>
      </c>
      <c r="K66" s="15">
        <f>F66+G66+H66+I66+J66</f>
        <v>225.01</v>
      </c>
    </row>
    <row r="67" spans="1:11" ht="15" customHeight="1" x14ac:dyDescent="0.25">
      <c r="A67" s="9">
        <v>147</v>
      </c>
      <c r="B67" s="17">
        <v>20</v>
      </c>
      <c r="C67" s="12">
        <v>24</v>
      </c>
      <c r="D67" s="13">
        <v>0</v>
      </c>
      <c r="E67" s="14">
        <v>4.1050000000000004</v>
      </c>
      <c r="F67" s="15">
        <f>B67*$L$2</f>
        <v>64.599999999999994</v>
      </c>
      <c r="G67" s="16">
        <f>C67*$M$2</f>
        <v>64.800000000000011</v>
      </c>
      <c r="H67" s="15">
        <f>D67*$N$2</f>
        <v>0</v>
      </c>
      <c r="I67" s="15">
        <v>0</v>
      </c>
      <c r="J67" s="15">
        <f>E67*$P$2</f>
        <v>90.31</v>
      </c>
      <c r="K67" s="15">
        <f>F67+G67+H67+I67+J67</f>
        <v>219.71</v>
      </c>
    </row>
    <row r="68" spans="1:11" ht="15" customHeight="1" x14ac:dyDescent="0.25">
      <c r="A68" s="9">
        <v>150</v>
      </c>
      <c r="B68" s="17">
        <v>18</v>
      </c>
      <c r="C68" s="12">
        <v>0</v>
      </c>
      <c r="D68" s="13">
        <v>15</v>
      </c>
      <c r="E68" s="14">
        <v>3.823</v>
      </c>
      <c r="F68" s="15">
        <f>B68*$L$2</f>
        <v>58.14</v>
      </c>
      <c r="G68" s="16">
        <f>C68*$M$2</f>
        <v>0</v>
      </c>
      <c r="H68" s="15">
        <f>D68*$N$2</f>
        <v>71.399999999999991</v>
      </c>
      <c r="I68" s="15">
        <f>E68*$O$2</f>
        <v>76.459999999999994</v>
      </c>
      <c r="J68" s="15">
        <v>0</v>
      </c>
      <c r="K68" s="15">
        <f>F68+G68+H68+I68+J68</f>
        <v>206</v>
      </c>
    </row>
    <row r="69" spans="1:11" ht="15" customHeight="1" x14ac:dyDescent="0.25">
      <c r="A69" s="9">
        <v>152</v>
      </c>
      <c r="B69" s="15">
        <v>20</v>
      </c>
      <c r="C69" s="12">
        <v>28</v>
      </c>
      <c r="D69" s="13">
        <v>0</v>
      </c>
      <c r="E69" s="14">
        <v>3.9</v>
      </c>
      <c r="F69" s="15">
        <f>B69*$L$2</f>
        <v>64.599999999999994</v>
      </c>
      <c r="G69" s="16">
        <f>C69*$M$2</f>
        <v>75.600000000000009</v>
      </c>
      <c r="H69" s="15">
        <f>D69*$N$2</f>
        <v>0</v>
      </c>
      <c r="I69" s="15">
        <f>E69*$O$2</f>
        <v>78</v>
      </c>
      <c r="J69" s="15">
        <v>0</v>
      </c>
      <c r="K69" s="15">
        <f>F69+G69+H69+I69+J69</f>
        <v>218.2</v>
      </c>
    </row>
    <row r="70" spans="1:11" ht="15" customHeight="1" x14ac:dyDescent="0.25">
      <c r="A70" s="9">
        <v>154</v>
      </c>
      <c r="B70" s="17">
        <v>17</v>
      </c>
      <c r="C70" s="12">
        <v>0</v>
      </c>
      <c r="D70" s="13">
        <v>14</v>
      </c>
      <c r="E70" s="14">
        <v>4.1660000000000004</v>
      </c>
      <c r="F70" s="15">
        <f>B70*$L$2</f>
        <v>54.91</v>
      </c>
      <c r="G70" s="16">
        <f>C70*$M$2</f>
        <v>0</v>
      </c>
      <c r="H70" s="15">
        <f>D70*$N$2</f>
        <v>66.64</v>
      </c>
      <c r="I70" s="15">
        <f>E70*$O$2</f>
        <v>83.320000000000007</v>
      </c>
      <c r="J70" s="15">
        <v>0</v>
      </c>
      <c r="K70" s="15">
        <f>F70+G70+H70+I70+J70</f>
        <v>204.87</v>
      </c>
    </row>
    <row r="71" spans="1:11" ht="15" customHeight="1" x14ac:dyDescent="0.25">
      <c r="A71" s="9">
        <v>157</v>
      </c>
      <c r="B71" s="17">
        <v>22</v>
      </c>
      <c r="C71" s="12">
        <v>0</v>
      </c>
      <c r="D71" s="13">
        <v>0</v>
      </c>
      <c r="E71" s="14">
        <v>5</v>
      </c>
      <c r="F71" s="15">
        <f>B71*$L$2</f>
        <v>71.06</v>
      </c>
      <c r="G71" s="16">
        <f>C71*$M$2</f>
        <v>0</v>
      </c>
      <c r="H71" s="15">
        <f>D71*$N$2</f>
        <v>0</v>
      </c>
      <c r="I71" s="15">
        <f>E71*$O$2</f>
        <v>100</v>
      </c>
      <c r="J71" s="15">
        <v>0</v>
      </c>
      <c r="K71" s="15">
        <f>F71+G71+H71+I71+J71</f>
        <v>171.06</v>
      </c>
    </row>
    <row r="72" spans="1:11" ht="15" customHeight="1" x14ac:dyDescent="0.25">
      <c r="A72" s="9">
        <v>158</v>
      </c>
      <c r="B72" s="17">
        <v>14</v>
      </c>
      <c r="C72" s="12">
        <v>0</v>
      </c>
      <c r="D72" s="13">
        <v>10</v>
      </c>
      <c r="E72" s="14">
        <v>3.6</v>
      </c>
      <c r="F72" s="15">
        <f>B72*$L$2</f>
        <v>45.22</v>
      </c>
      <c r="G72" s="16">
        <f>C72*$M$2</f>
        <v>0</v>
      </c>
      <c r="H72" s="15">
        <f>D72*$N$2</f>
        <v>47.599999999999994</v>
      </c>
      <c r="I72" s="15">
        <v>0</v>
      </c>
      <c r="J72" s="15">
        <f>E72*$P$2</f>
        <v>79.2</v>
      </c>
      <c r="K72" s="15">
        <f>F72+G72+H72+I72+J72</f>
        <v>172.01999999999998</v>
      </c>
    </row>
    <row r="73" spans="1:11" ht="15" customHeight="1" x14ac:dyDescent="0.25">
      <c r="A73" s="9">
        <v>165</v>
      </c>
      <c r="B73" s="15">
        <v>14</v>
      </c>
      <c r="C73" s="12">
        <v>0</v>
      </c>
      <c r="D73" s="13">
        <v>17</v>
      </c>
      <c r="E73" s="14">
        <v>3.7050000000000001</v>
      </c>
      <c r="F73" s="15">
        <f>B73*$L$2</f>
        <v>45.22</v>
      </c>
      <c r="G73" s="16">
        <f>C73*$M$2</f>
        <v>0</v>
      </c>
      <c r="H73" s="15">
        <f>D73*$N$2</f>
        <v>80.92</v>
      </c>
      <c r="I73" s="15">
        <f>E73*$O$2</f>
        <v>74.099999999999994</v>
      </c>
      <c r="J73" s="15">
        <v>0</v>
      </c>
      <c r="K73" s="15">
        <f>F73+G73+H73+I73+J73</f>
        <v>200.24</v>
      </c>
    </row>
    <row r="74" spans="1:11" ht="15" customHeight="1" x14ac:dyDescent="0.25">
      <c r="A74" s="9">
        <v>160</v>
      </c>
      <c r="B74" s="17">
        <v>17</v>
      </c>
      <c r="C74" s="12">
        <v>0</v>
      </c>
      <c r="D74" s="13">
        <v>11</v>
      </c>
      <c r="E74" s="14">
        <v>4.4109999999999996</v>
      </c>
      <c r="F74" s="15">
        <f>B74*$L$2</f>
        <v>54.91</v>
      </c>
      <c r="G74" s="16">
        <f>C74*$M$2</f>
        <v>0</v>
      </c>
      <c r="H74" s="15">
        <f>D74*$N$2</f>
        <v>52.36</v>
      </c>
      <c r="I74" s="15">
        <f>E74*$O$2</f>
        <v>88.22</v>
      </c>
      <c r="J74" s="15">
        <v>0</v>
      </c>
      <c r="K74" s="15">
        <f>F74+G74+H74+I74+J74</f>
        <v>195.49</v>
      </c>
    </row>
    <row r="75" spans="1:11" ht="15" customHeight="1" x14ac:dyDescent="0.25">
      <c r="A75" s="9">
        <v>170</v>
      </c>
      <c r="B75" s="17">
        <v>23</v>
      </c>
      <c r="C75" s="12">
        <v>0</v>
      </c>
      <c r="D75" s="13">
        <v>10</v>
      </c>
      <c r="E75" s="14">
        <v>3.7890000000000001</v>
      </c>
      <c r="F75" s="15">
        <f>B75*$L$2</f>
        <v>74.290000000000006</v>
      </c>
      <c r="G75" s="16">
        <f>C75*$M$2</f>
        <v>0</v>
      </c>
      <c r="H75" s="15">
        <f>D75*$N$2</f>
        <v>47.599999999999994</v>
      </c>
      <c r="I75" s="15">
        <v>0</v>
      </c>
      <c r="J75" s="15">
        <f>E75*$P$2</f>
        <v>83.358000000000004</v>
      </c>
      <c r="K75" s="15">
        <f>F75+G75+H75+I75+J75</f>
        <v>205.24799999999999</v>
      </c>
    </row>
    <row r="76" spans="1:11" ht="15" customHeight="1" x14ac:dyDescent="0.25">
      <c r="A76" s="9">
        <v>171</v>
      </c>
      <c r="B76" s="17">
        <v>29</v>
      </c>
      <c r="C76" s="12">
        <v>0</v>
      </c>
      <c r="D76" s="13">
        <v>21</v>
      </c>
      <c r="E76" s="14">
        <v>4.6310000000000002</v>
      </c>
      <c r="F76" s="15">
        <f>B76*$L$2</f>
        <v>93.67</v>
      </c>
      <c r="G76" s="16">
        <f>C76*$M$2</f>
        <v>0</v>
      </c>
      <c r="H76" s="15">
        <f>D76*$N$2</f>
        <v>99.96</v>
      </c>
      <c r="I76" s="15">
        <v>0</v>
      </c>
      <c r="J76" s="15">
        <f>E76*$P$2</f>
        <v>101.88200000000001</v>
      </c>
      <c r="K76" s="15">
        <f>F76+G76+H76+I76+J76</f>
        <v>295.512</v>
      </c>
    </row>
    <row r="77" spans="1:11" ht="15" customHeight="1" x14ac:dyDescent="0.25">
      <c r="A77" s="9">
        <v>175</v>
      </c>
      <c r="B77" s="17">
        <v>18</v>
      </c>
      <c r="C77" s="12">
        <v>0</v>
      </c>
      <c r="D77" s="13">
        <v>18</v>
      </c>
      <c r="E77" s="14">
        <v>4.7</v>
      </c>
      <c r="F77" s="15">
        <f>B77*$L$2</f>
        <v>58.14</v>
      </c>
      <c r="G77" s="16">
        <f>C77*$M$2</f>
        <v>0</v>
      </c>
      <c r="H77" s="15">
        <f>D77*$N$2</f>
        <v>85.679999999999993</v>
      </c>
      <c r="I77" s="15">
        <f>E77*$O$2</f>
        <v>94</v>
      </c>
      <c r="J77" s="15">
        <v>0</v>
      </c>
      <c r="K77" s="15">
        <f>F77+G77+H77+I77+J77</f>
        <v>237.82</v>
      </c>
    </row>
    <row r="78" spans="1:11" ht="15" customHeight="1" x14ac:dyDescent="0.25">
      <c r="A78" s="9">
        <v>176</v>
      </c>
      <c r="B78" s="17">
        <v>25</v>
      </c>
      <c r="C78" s="12">
        <v>0</v>
      </c>
      <c r="D78" s="13">
        <v>18</v>
      </c>
      <c r="E78" s="14">
        <v>4.45</v>
      </c>
      <c r="F78" s="15">
        <f>B78*$L$2</f>
        <v>80.75</v>
      </c>
      <c r="G78" s="16">
        <f>C78*$M$2</f>
        <v>0</v>
      </c>
      <c r="H78" s="15">
        <f>D78*$N$2</f>
        <v>85.679999999999993</v>
      </c>
      <c r="I78" s="15">
        <f>E78*$O$2</f>
        <v>89</v>
      </c>
      <c r="J78" s="15">
        <v>0</v>
      </c>
      <c r="K78" s="15">
        <f>F78+G78+H78+I78+J78</f>
        <v>255.43</v>
      </c>
    </row>
    <row r="79" spans="1:11" ht="15" customHeight="1" x14ac:dyDescent="0.25">
      <c r="A79" s="9">
        <v>181</v>
      </c>
      <c r="B79" s="17">
        <v>11</v>
      </c>
      <c r="C79" s="12">
        <v>24</v>
      </c>
      <c r="D79" s="13">
        <v>0</v>
      </c>
      <c r="E79" s="14">
        <v>4.1760000000000002</v>
      </c>
      <c r="F79" s="15">
        <f>B79*$L$2</f>
        <v>35.53</v>
      </c>
      <c r="G79" s="16">
        <f>C79*$M$2</f>
        <v>64.800000000000011</v>
      </c>
      <c r="H79" s="15">
        <f>D79*$N$2</f>
        <v>0</v>
      </c>
      <c r="I79" s="15">
        <v>0</v>
      </c>
      <c r="J79" s="15">
        <f>E79*$P$2</f>
        <v>91.872</v>
      </c>
      <c r="K79" s="15">
        <f>F79+G79+H79+I79+J79</f>
        <v>192.202</v>
      </c>
    </row>
    <row r="80" spans="1:11" ht="15" customHeight="1" x14ac:dyDescent="0.25">
      <c r="A80" s="9">
        <v>182</v>
      </c>
      <c r="B80" s="17">
        <v>13</v>
      </c>
      <c r="C80" s="12">
        <v>0</v>
      </c>
      <c r="D80" s="13">
        <v>9</v>
      </c>
      <c r="E80" s="14">
        <v>4.05</v>
      </c>
      <c r="F80" s="15">
        <f>B80*$L$2</f>
        <v>41.99</v>
      </c>
      <c r="G80" s="16">
        <f>C80*$M$2</f>
        <v>0</v>
      </c>
      <c r="H80" s="15">
        <f>D80*$N$2</f>
        <v>42.839999999999996</v>
      </c>
      <c r="I80" s="15">
        <f>E80*$O$2</f>
        <v>81</v>
      </c>
      <c r="J80" s="15">
        <v>0</v>
      </c>
      <c r="K80" s="15">
        <f>F80+G80+H80+I80+J80</f>
        <v>165.82999999999998</v>
      </c>
    </row>
    <row r="81" spans="1:11" ht="15" customHeight="1" x14ac:dyDescent="0.25">
      <c r="A81" s="9">
        <v>183</v>
      </c>
      <c r="B81" s="17">
        <v>29</v>
      </c>
      <c r="C81" s="12">
        <v>0</v>
      </c>
      <c r="D81" s="13">
        <v>20</v>
      </c>
      <c r="E81" s="14">
        <v>4.75</v>
      </c>
      <c r="F81" s="15">
        <f>B81*$L$2</f>
        <v>93.67</v>
      </c>
      <c r="G81" s="16">
        <f>C81*$M$2</f>
        <v>0</v>
      </c>
      <c r="H81" s="15">
        <f>D81*$N$2</f>
        <v>95.199999999999989</v>
      </c>
      <c r="I81" s="15">
        <f>E81*$O$2</f>
        <v>95</v>
      </c>
      <c r="J81" s="15">
        <v>0</v>
      </c>
      <c r="K81" s="15">
        <f>F81+G81+H81+I81+J81</f>
        <v>283.87</v>
      </c>
    </row>
    <row r="82" spans="1:11" ht="15" customHeight="1" x14ac:dyDescent="0.25">
      <c r="A82" s="9">
        <v>184</v>
      </c>
      <c r="B82" s="17">
        <v>25</v>
      </c>
      <c r="C82" s="12">
        <v>0</v>
      </c>
      <c r="D82" s="13">
        <v>12</v>
      </c>
      <c r="E82" s="14">
        <v>3.8420000000000001</v>
      </c>
      <c r="F82" s="15">
        <f>B82*$L$2</f>
        <v>80.75</v>
      </c>
      <c r="G82" s="16">
        <f>C82*$M$2</f>
        <v>0</v>
      </c>
      <c r="H82" s="15">
        <f>D82*$N$2</f>
        <v>57.12</v>
      </c>
      <c r="I82" s="15">
        <v>0</v>
      </c>
      <c r="J82" s="15">
        <f>E82*$P$2</f>
        <v>84.524000000000001</v>
      </c>
      <c r="K82" s="15">
        <f>F82+G82+H82+I82+J82</f>
        <v>222.39400000000001</v>
      </c>
    </row>
    <row r="83" spans="1:11" ht="15" customHeight="1" x14ac:dyDescent="0.25">
      <c r="A83" s="9">
        <v>185</v>
      </c>
      <c r="B83" s="17">
        <v>20</v>
      </c>
      <c r="C83" s="12">
        <v>0</v>
      </c>
      <c r="D83" s="13">
        <v>17</v>
      </c>
      <c r="E83" s="14">
        <v>4.21</v>
      </c>
      <c r="F83" s="15">
        <f>B83*$L$2</f>
        <v>64.599999999999994</v>
      </c>
      <c r="G83" s="16">
        <f>C83*$M$2</f>
        <v>0</v>
      </c>
      <c r="H83" s="15">
        <f>D83*$N$2</f>
        <v>80.92</v>
      </c>
      <c r="I83" s="15">
        <v>0</v>
      </c>
      <c r="J83" s="15">
        <f>E83*$P$2</f>
        <v>92.62</v>
      </c>
      <c r="K83" s="15">
        <f>F83+G83+H83+I83+J83</f>
        <v>238.14</v>
      </c>
    </row>
    <row r="84" spans="1:11" ht="15" customHeight="1" x14ac:dyDescent="0.25">
      <c r="A84" s="9">
        <v>187</v>
      </c>
      <c r="B84" s="17">
        <v>13</v>
      </c>
      <c r="C84" s="12">
        <v>22</v>
      </c>
      <c r="D84" s="13">
        <v>0</v>
      </c>
      <c r="E84" s="14">
        <v>4.5289999999999999</v>
      </c>
      <c r="F84" s="15">
        <f>B84*$L$2</f>
        <v>41.99</v>
      </c>
      <c r="G84" s="16">
        <f>C84*$M$2</f>
        <v>59.400000000000006</v>
      </c>
      <c r="H84" s="15">
        <f>D84*$N$2</f>
        <v>0</v>
      </c>
      <c r="I84" s="15">
        <f>E84*$O$2</f>
        <v>90.58</v>
      </c>
      <c r="J84" s="15">
        <v>0</v>
      </c>
      <c r="K84" s="15">
        <f>F84+G84+H84+I84+J84</f>
        <v>191.97000000000003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4"/>
  <sheetViews>
    <sheetView zoomScale="80" zoomScaleNormal="80" workbookViewId="0">
      <selection activeCell="L19" sqref="L19"/>
    </sheetView>
  </sheetViews>
  <sheetFormatPr defaultRowHeight="15.75" x14ac:dyDescent="0.25"/>
  <cols>
    <col min="1" max="1" width="13.28515625" style="19" customWidth="1"/>
    <col min="2" max="2" width="13.42578125" style="37" customWidth="1"/>
    <col min="3" max="3" width="15.28515625" style="38" customWidth="1"/>
    <col min="4" max="4" width="16" style="39" customWidth="1"/>
    <col min="5" max="5" width="14.140625" style="10" customWidth="1"/>
    <col min="6" max="6" width="13.42578125" style="10" customWidth="1"/>
    <col min="7" max="8" width="17" style="10" customWidth="1"/>
    <col min="9" max="9" width="15.28515625" style="15" customWidth="1"/>
    <col min="10" max="16384" width="9.140625" style="10"/>
  </cols>
  <sheetData>
    <row r="1" spans="1:14" x14ac:dyDescent="0.25">
      <c r="A1" s="9" t="s">
        <v>0</v>
      </c>
      <c r="B1" s="33" t="s">
        <v>3</v>
      </c>
      <c r="C1" s="12" t="s">
        <v>15</v>
      </c>
      <c r="D1" s="34" t="s">
        <v>21</v>
      </c>
      <c r="E1" s="15" t="s">
        <v>2</v>
      </c>
      <c r="F1" s="35" t="s">
        <v>17</v>
      </c>
      <c r="G1" s="35" t="s">
        <v>26</v>
      </c>
      <c r="H1" s="35" t="s">
        <v>30</v>
      </c>
      <c r="I1" s="15" t="s">
        <v>10</v>
      </c>
      <c r="K1" s="15" t="s">
        <v>6</v>
      </c>
      <c r="L1" s="15" t="s">
        <v>20</v>
      </c>
      <c r="M1" s="36" t="s">
        <v>25</v>
      </c>
      <c r="N1" s="36" t="s">
        <v>29</v>
      </c>
    </row>
    <row r="2" spans="1:14" x14ac:dyDescent="0.25">
      <c r="A2" s="9">
        <v>86</v>
      </c>
      <c r="B2" s="17">
        <v>26</v>
      </c>
      <c r="C2" s="12">
        <v>33</v>
      </c>
      <c r="D2" s="34">
        <v>5</v>
      </c>
      <c r="E2" s="15">
        <f t="shared" ref="E2:E65" si="0">B2*$K$2</f>
        <v>83.98</v>
      </c>
      <c r="F2" s="35">
        <f>C2*$L$2</f>
        <v>89.100000000000009</v>
      </c>
      <c r="G2" s="35">
        <f>D2*$M$2</f>
        <v>100</v>
      </c>
      <c r="H2" s="35">
        <v>0</v>
      </c>
      <c r="I2" s="15">
        <f t="shared" ref="I2:I65" si="1">E2+F2+G2+H2</f>
        <v>273.08000000000004</v>
      </c>
      <c r="K2" s="15">
        <v>3.23</v>
      </c>
      <c r="L2" s="15">
        <v>2.7</v>
      </c>
      <c r="M2" s="10">
        <v>20</v>
      </c>
      <c r="N2" s="10">
        <v>22</v>
      </c>
    </row>
    <row r="3" spans="1:14" x14ac:dyDescent="0.25">
      <c r="A3" s="9">
        <v>82</v>
      </c>
      <c r="B3" s="17">
        <v>27</v>
      </c>
      <c r="C3" s="12">
        <v>29</v>
      </c>
      <c r="D3" s="34">
        <v>5</v>
      </c>
      <c r="E3" s="15">
        <f t="shared" si="0"/>
        <v>87.21</v>
      </c>
      <c r="F3" s="35">
        <f>C3*$L$2</f>
        <v>78.300000000000011</v>
      </c>
      <c r="G3" s="35">
        <f>D3*$M$2</f>
        <v>100</v>
      </c>
      <c r="H3" s="35">
        <v>0</v>
      </c>
      <c r="I3" s="15">
        <f t="shared" si="1"/>
        <v>265.51</v>
      </c>
    </row>
    <row r="4" spans="1:14" x14ac:dyDescent="0.25">
      <c r="A4" s="9">
        <v>179</v>
      </c>
      <c r="B4" s="17">
        <v>26</v>
      </c>
      <c r="C4" s="12">
        <v>29</v>
      </c>
      <c r="D4" s="34">
        <v>4.4729999999999999</v>
      </c>
      <c r="E4" s="15">
        <f t="shared" si="0"/>
        <v>83.98</v>
      </c>
      <c r="F4" s="35">
        <f>C4*$L$2</f>
        <v>78.300000000000011</v>
      </c>
      <c r="G4" s="35">
        <v>0</v>
      </c>
      <c r="H4" s="35">
        <f>D4*$N$2</f>
        <v>98.405999999999992</v>
      </c>
      <c r="I4" s="15">
        <f t="shared" si="1"/>
        <v>260.68600000000004</v>
      </c>
    </row>
    <row r="5" spans="1:14" x14ac:dyDescent="0.25">
      <c r="A5" s="9">
        <v>61</v>
      </c>
      <c r="B5" s="17">
        <v>24</v>
      </c>
      <c r="C5" s="12">
        <v>29</v>
      </c>
      <c r="D5" s="34">
        <v>4.7</v>
      </c>
      <c r="E5" s="15">
        <f t="shared" si="0"/>
        <v>77.52</v>
      </c>
      <c r="F5" s="35">
        <f>C5*$L$2</f>
        <v>78.300000000000011</v>
      </c>
      <c r="G5" s="35">
        <f>D5*$M$2</f>
        <v>94</v>
      </c>
      <c r="H5" s="35">
        <v>0</v>
      </c>
      <c r="I5" s="15">
        <f t="shared" si="1"/>
        <v>249.82</v>
      </c>
    </row>
    <row r="6" spans="1:14" x14ac:dyDescent="0.25">
      <c r="A6" s="9">
        <v>142</v>
      </c>
      <c r="B6" s="17">
        <v>24</v>
      </c>
      <c r="C6" s="12">
        <v>29</v>
      </c>
      <c r="D6" s="34">
        <v>4.21</v>
      </c>
      <c r="E6" s="15">
        <f t="shared" si="0"/>
        <v>77.52</v>
      </c>
      <c r="F6" s="35">
        <f>C6*$L$2</f>
        <v>78.300000000000011</v>
      </c>
      <c r="G6" s="35">
        <v>0</v>
      </c>
      <c r="H6" s="35">
        <f>D6*$N$2</f>
        <v>92.62</v>
      </c>
      <c r="I6" s="15">
        <f t="shared" si="1"/>
        <v>248.44</v>
      </c>
    </row>
    <row r="7" spans="1:14" x14ac:dyDescent="0.25">
      <c r="A7" s="9">
        <v>186</v>
      </c>
      <c r="B7" s="17">
        <v>21</v>
      </c>
      <c r="C7" s="12">
        <v>30</v>
      </c>
      <c r="D7" s="34">
        <v>4.4729999999999999</v>
      </c>
      <c r="E7" s="15">
        <f t="shared" si="0"/>
        <v>67.83</v>
      </c>
      <c r="F7" s="35">
        <f>C7*$L$2</f>
        <v>81</v>
      </c>
      <c r="G7" s="35">
        <v>0</v>
      </c>
      <c r="H7" s="35">
        <f>D7*$N$2</f>
        <v>98.405999999999992</v>
      </c>
      <c r="I7" s="15">
        <f t="shared" si="1"/>
        <v>247.23599999999999</v>
      </c>
    </row>
    <row r="8" spans="1:14" x14ac:dyDescent="0.25">
      <c r="A8" s="9">
        <v>109</v>
      </c>
      <c r="B8" s="17">
        <v>19</v>
      </c>
      <c r="C8" s="12">
        <v>28</v>
      </c>
      <c r="D8" s="34">
        <v>5</v>
      </c>
      <c r="E8" s="15">
        <f t="shared" si="0"/>
        <v>61.37</v>
      </c>
      <c r="F8" s="35">
        <f>C8*$L$2</f>
        <v>75.600000000000009</v>
      </c>
      <c r="G8" s="35">
        <v>0</v>
      </c>
      <c r="H8" s="35">
        <f>D8*$N$2</f>
        <v>110</v>
      </c>
      <c r="I8" s="15">
        <f t="shared" si="1"/>
        <v>246.97</v>
      </c>
    </row>
    <row r="9" spans="1:14" x14ac:dyDescent="0.25">
      <c r="A9" s="9">
        <v>30</v>
      </c>
      <c r="B9" s="17">
        <v>24</v>
      </c>
      <c r="C9" s="12">
        <v>29</v>
      </c>
      <c r="D9" s="34">
        <v>4.55</v>
      </c>
      <c r="E9" s="15">
        <f t="shared" si="0"/>
        <v>77.52</v>
      </c>
      <c r="F9" s="35">
        <f>C9*$L$2</f>
        <v>78.300000000000011</v>
      </c>
      <c r="G9" s="35">
        <f t="shared" ref="G9:G15" si="2">D9*$M$2</f>
        <v>91</v>
      </c>
      <c r="H9" s="35">
        <v>0</v>
      </c>
      <c r="I9" s="15">
        <f t="shared" si="1"/>
        <v>246.82</v>
      </c>
    </row>
    <row r="10" spans="1:14" x14ac:dyDescent="0.25">
      <c r="A10" s="9">
        <v>42</v>
      </c>
      <c r="B10" s="17">
        <v>21</v>
      </c>
      <c r="C10" s="12">
        <v>32</v>
      </c>
      <c r="D10" s="34">
        <v>4.6109999999999998</v>
      </c>
      <c r="E10" s="15">
        <f t="shared" si="0"/>
        <v>67.83</v>
      </c>
      <c r="F10" s="35">
        <f>C10*$L$2</f>
        <v>86.4</v>
      </c>
      <c r="G10" s="35">
        <f t="shared" si="2"/>
        <v>92.22</v>
      </c>
      <c r="H10" s="35">
        <v>0</v>
      </c>
      <c r="I10" s="15">
        <f t="shared" si="1"/>
        <v>246.45000000000002</v>
      </c>
    </row>
    <row r="11" spans="1:14" x14ac:dyDescent="0.25">
      <c r="A11" s="9">
        <v>74</v>
      </c>
      <c r="B11" s="17">
        <v>22</v>
      </c>
      <c r="C11" s="12">
        <v>28</v>
      </c>
      <c r="D11" s="34">
        <v>4.8330000000000002</v>
      </c>
      <c r="E11" s="15">
        <f t="shared" si="0"/>
        <v>71.06</v>
      </c>
      <c r="F11" s="35">
        <f>C11*$L$2</f>
        <v>75.600000000000009</v>
      </c>
      <c r="G11" s="35">
        <f t="shared" si="2"/>
        <v>96.66</v>
      </c>
      <c r="H11" s="35">
        <v>0</v>
      </c>
      <c r="I11" s="15">
        <f t="shared" si="1"/>
        <v>243.32000000000002</v>
      </c>
    </row>
    <row r="12" spans="1:14" x14ac:dyDescent="0.25">
      <c r="A12" s="9">
        <v>140</v>
      </c>
      <c r="B12" s="17">
        <v>19</v>
      </c>
      <c r="C12" s="12">
        <v>30</v>
      </c>
      <c r="D12" s="34">
        <v>5</v>
      </c>
      <c r="E12" s="15">
        <f t="shared" si="0"/>
        <v>61.37</v>
      </c>
      <c r="F12" s="35">
        <f>C12*$L$2</f>
        <v>81</v>
      </c>
      <c r="G12" s="35">
        <f t="shared" si="2"/>
        <v>100</v>
      </c>
      <c r="H12" s="35">
        <v>0</v>
      </c>
      <c r="I12" s="15">
        <f t="shared" si="1"/>
        <v>242.37</v>
      </c>
    </row>
    <row r="13" spans="1:14" x14ac:dyDescent="0.25">
      <c r="A13" s="9">
        <v>64</v>
      </c>
      <c r="B13" s="17">
        <v>22</v>
      </c>
      <c r="C13" s="12">
        <v>30</v>
      </c>
      <c r="D13" s="34">
        <v>4.45</v>
      </c>
      <c r="E13" s="15">
        <f t="shared" si="0"/>
        <v>71.06</v>
      </c>
      <c r="F13" s="35">
        <f>C13*$L$2</f>
        <v>81</v>
      </c>
      <c r="G13" s="35">
        <f t="shared" si="2"/>
        <v>89</v>
      </c>
      <c r="H13" s="35">
        <v>0</v>
      </c>
      <c r="I13" s="15">
        <f t="shared" si="1"/>
        <v>241.06</v>
      </c>
    </row>
    <row r="14" spans="1:14" x14ac:dyDescent="0.25">
      <c r="A14" s="9">
        <v>8</v>
      </c>
      <c r="B14" s="17">
        <v>19</v>
      </c>
      <c r="C14" s="12">
        <v>30</v>
      </c>
      <c r="D14" s="34">
        <v>4.7220000000000004</v>
      </c>
      <c r="E14" s="15">
        <f t="shared" si="0"/>
        <v>61.37</v>
      </c>
      <c r="F14" s="35">
        <f>C14*$L$2</f>
        <v>81</v>
      </c>
      <c r="G14" s="35">
        <f t="shared" si="2"/>
        <v>94.440000000000012</v>
      </c>
      <c r="H14" s="35">
        <v>0</v>
      </c>
      <c r="I14" s="15">
        <f t="shared" si="1"/>
        <v>236.81</v>
      </c>
    </row>
    <row r="15" spans="1:14" x14ac:dyDescent="0.25">
      <c r="A15" s="9">
        <v>125</v>
      </c>
      <c r="B15" s="17">
        <v>20</v>
      </c>
      <c r="C15" s="12">
        <v>30</v>
      </c>
      <c r="D15" s="34">
        <v>4.5259999999999998</v>
      </c>
      <c r="E15" s="15">
        <f t="shared" si="0"/>
        <v>64.599999999999994</v>
      </c>
      <c r="F15" s="35">
        <f>C15*$L$2</f>
        <v>81</v>
      </c>
      <c r="G15" s="35">
        <f t="shared" si="2"/>
        <v>90.52</v>
      </c>
      <c r="H15" s="35">
        <v>0</v>
      </c>
      <c r="I15" s="15">
        <f t="shared" si="1"/>
        <v>236.12</v>
      </c>
    </row>
    <row r="16" spans="1:14" x14ac:dyDescent="0.25">
      <c r="A16" s="9">
        <v>174</v>
      </c>
      <c r="B16" s="17">
        <v>21</v>
      </c>
      <c r="C16" s="12">
        <v>25</v>
      </c>
      <c r="D16" s="34">
        <v>4.4729999999999999</v>
      </c>
      <c r="E16" s="15">
        <f t="shared" si="0"/>
        <v>67.83</v>
      </c>
      <c r="F16" s="35">
        <f>C16*$L$2</f>
        <v>67.5</v>
      </c>
      <c r="G16" s="35">
        <v>0</v>
      </c>
      <c r="H16" s="35">
        <f>D16*$N$2</f>
        <v>98.405999999999992</v>
      </c>
      <c r="I16" s="15">
        <f t="shared" si="1"/>
        <v>233.73599999999999</v>
      </c>
    </row>
    <row r="17" spans="1:9" x14ac:dyDescent="0.25">
      <c r="A17" s="9">
        <v>149</v>
      </c>
      <c r="B17" s="17">
        <v>23</v>
      </c>
      <c r="C17" s="12">
        <v>24</v>
      </c>
      <c r="D17" s="34">
        <v>4.2629999999999999</v>
      </c>
      <c r="E17" s="15">
        <f t="shared" si="0"/>
        <v>74.290000000000006</v>
      </c>
      <c r="F17" s="35">
        <f>C17*$L$2</f>
        <v>64.800000000000011</v>
      </c>
      <c r="G17" s="35">
        <v>0</v>
      </c>
      <c r="H17" s="35">
        <f>D17*$N$2</f>
        <v>93.786000000000001</v>
      </c>
      <c r="I17" s="15">
        <f t="shared" si="1"/>
        <v>232.87600000000003</v>
      </c>
    </row>
    <row r="18" spans="1:9" x14ac:dyDescent="0.25">
      <c r="A18" s="9">
        <v>9</v>
      </c>
      <c r="B18" s="17">
        <v>22</v>
      </c>
      <c r="C18" s="12">
        <v>28</v>
      </c>
      <c r="D18" s="34">
        <v>4.25</v>
      </c>
      <c r="E18" s="15">
        <f t="shared" si="0"/>
        <v>71.06</v>
      </c>
      <c r="F18" s="35">
        <f>C18*$L$2</f>
        <v>75.600000000000009</v>
      </c>
      <c r="G18" s="35">
        <f>D18*$M$2</f>
        <v>85</v>
      </c>
      <c r="H18" s="35">
        <v>0</v>
      </c>
      <c r="I18" s="15">
        <f t="shared" si="1"/>
        <v>231.66000000000003</v>
      </c>
    </row>
    <row r="19" spans="1:9" x14ac:dyDescent="0.25">
      <c r="A19" s="9">
        <v>48</v>
      </c>
      <c r="B19" s="17">
        <v>14</v>
      </c>
      <c r="C19" s="12">
        <v>34</v>
      </c>
      <c r="D19" s="34">
        <v>4.6660000000000004</v>
      </c>
      <c r="E19" s="15">
        <f t="shared" si="0"/>
        <v>45.22</v>
      </c>
      <c r="F19" s="35">
        <f>C19*$L$2</f>
        <v>91.800000000000011</v>
      </c>
      <c r="G19" s="35">
        <f>D19*$M$2</f>
        <v>93.320000000000007</v>
      </c>
      <c r="H19" s="35">
        <v>0</v>
      </c>
      <c r="I19" s="15">
        <f t="shared" si="1"/>
        <v>230.34000000000003</v>
      </c>
    </row>
    <row r="20" spans="1:9" x14ac:dyDescent="0.25">
      <c r="A20" s="9">
        <v>161</v>
      </c>
      <c r="B20" s="17">
        <v>20</v>
      </c>
      <c r="C20" s="12">
        <v>26</v>
      </c>
      <c r="D20" s="34">
        <v>4.7640000000000002</v>
      </c>
      <c r="E20" s="15">
        <f t="shared" si="0"/>
        <v>64.599999999999994</v>
      </c>
      <c r="F20" s="35">
        <f>C20*$L$2</f>
        <v>70.2</v>
      </c>
      <c r="G20" s="35">
        <f>D20*$M$2</f>
        <v>95.28</v>
      </c>
      <c r="H20" s="35">
        <v>0</v>
      </c>
      <c r="I20" s="15">
        <f t="shared" si="1"/>
        <v>230.08</v>
      </c>
    </row>
    <row r="21" spans="1:9" x14ac:dyDescent="0.25">
      <c r="A21" s="9">
        <v>27</v>
      </c>
      <c r="B21" s="17">
        <v>15</v>
      </c>
      <c r="C21" s="12">
        <v>33</v>
      </c>
      <c r="D21" s="34">
        <v>4.6109999999999998</v>
      </c>
      <c r="E21" s="15">
        <f t="shared" si="0"/>
        <v>48.45</v>
      </c>
      <c r="F21" s="35">
        <f>C21*$L$2</f>
        <v>89.100000000000009</v>
      </c>
      <c r="G21" s="35">
        <f>D21*$M$2</f>
        <v>92.22</v>
      </c>
      <c r="H21" s="35">
        <v>0</v>
      </c>
      <c r="I21" s="15">
        <f t="shared" si="1"/>
        <v>229.77</v>
      </c>
    </row>
    <row r="22" spans="1:9" x14ac:dyDescent="0.25">
      <c r="A22" s="9">
        <v>173</v>
      </c>
      <c r="B22" s="17">
        <v>22</v>
      </c>
      <c r="C22" s="12">
        <v>21</v>
      </c>
      <c r="D22" s="34">
        <v>4.6310000000000002</v>
      </c>
      <c r="E22" s="15">
        <f t="shared" si="0"/>
        <v>71.06</v>
      </c>
      <c r="F22" s="35">
        <f>C22*$L$2</f>
        <v>56.7</v>
      </c>
      <c r="G22" s="35">
        <v>0</v>
      </c>
      <c r="H22" s="35">
        <f>D22*$N$2</f>
        <v>101.88200000000001</v>
      </c>
      <c r="I22" s="15">
        <f t="shared" si="1"/>
        <v>229.642</v>
      </c>
    </row>
    <row r="23" spans="1:9" x14ac:dyDescent="0.25">
      <c r="A23" s="9">
        <v>112</v>
      </c>
      <c r="B23" s="17">
        <v>20</v>
      </c>
      <c r="C23" s="12">
        <v>28</v>
      </c>
      <c r="D23" s="34">
        <v>4.444</v>
      </c>
      <c r="E23" s="15">
        <f t="shared" si="0"/>
        <v>64.599999999999994</v>
      </c>
      <c r="F23" s="35">
        <f>C23*$L$2</f>
        <v>75.600000000000009</v>
      </c>
      <c r="G23" s="35">
        <f t="shared" ref="G23:G28" si="3">D23*$M$2</f>
        <v>88.88</v>
      </c>
      <c r="H23" s="35">
        <v>0</v>
      </c>
      <c r="I23" s="15">
        <f t="shared" si="1"/>
        <v>229.07999999999998</v>
      </c>
    </row>
    <row r="24" spans="1:9" x14ac:dyDescent="0.25">
      <c r="A24" s="9">
        <v>14</v>
      </c>
      <c r="B24" s="17">
        <v>18</v>
      </c>
      <c r="C24" s="12">
        <v>33</v>
      </c>
      <c r="D24" s="34">
        <v>4</v>
      </c>
      <c r="E24" s="15">
        <f t="shared" si="0"/>
        <v>58.14</v>
      </c>
      <c r="F24" s="35">
        <f>C24*$L$2</f>
        <v>89.100000000000009</v>
      </c>
      <c r="G24" s="35">
        <f t="shared" si="3"/>
        <v>80</v>
      </c>
      <c r="H24" s="35">
        <v>0</v>
      </c>
      <c r="I24" s="15">
        <f t="shared" si="1"/>
        <v>227.24</v>
      </c>
    </row>
    <row r="25" spans="1:9" x14ac:dyDescent="0.25">
      <c r="A25" s="9">
        <v>73</v>
      </c>
      <c r="B25" s="17">
        <v>17</v>
      </c>
      <c r="C25" s="12">
        <v>32</v>
      </c>
      <c r="D25" s="34">
        <v>4.2939999999999996</v>
      </c>
      <c r="E25" s="15">
        <f t="shared" si="0"/>
        <v>54.91</v>
      </c>
      <c r="F25" s="35">
        <f>C25*$L$2</f>
        <v>86.4</v>
      </c>
      <c r="G25" s="35">
        <f t="shared" si="3"/>
        <v>85.88</v>
      </c>
      <c r="H25" s="35">
        <v>0</v>
      </c>
      <c r="I25" s="15">
        <f t="shared" si="1"/>
        <v>227.19</v>
      </c>
    </row>
    <row r="26" spans="1:9" x14ac:dyDescent="0.25">
      <c r="A26" s="9">
        <v>87</v>
      </c>
      <c r="B26" s="17">
        <v>15</v>
      </c>
      <c r="C26" s="12">
        <v>32</v>
      </c>
      <c r="D26" s="34">
        <v>4.5999999999999996</v>
      </c>
      <c r="E26" s="15">
        <f t="shared" si="0"/>
        <v>48.45</v>
      </c>
      <c r="F26" s="35">
        <f>C26*$L$2</f>
        <v>86.4</v>
      </c>
      <c r="G26" s="35">
        <f t="shared" si="3"/>
        <v>92</v>
      </c>
      <c r="H26" s="35">
        <v>0</v>
      </c>
      <c r="I26" s="15">
        <f t="shared" si="1"/>
        <v>226.85000000000002</v>
      </c>
    </row>
    <row r="27" spans="1:9" x14ac:dyDescent="0.25">
      <c r="A27" s="9">
        <v>77</v>
      </c>
      <c r="B27" s="17">
        <v>21</v>
      </c>
      <c r="C27" s="12">
        <v>23</v>
      </c>
      <c r="D27" s="34">
        <v>4.7770000000000001</v>
      </c>
      <c r="E27" s="15">
        <f t="shared" si="0"/>
        <v>67.83</v>
      </c>
      <c r="F27" s="35">
        <f>C27*$L$2</f>
        <v>62.1</v>
      </c>
      <c r="G27" s="35">
        <f t="shared" si="3"/>
        <v>95.54</v>
      </c>
      <c r="H27" s="35">
        <v>0</v>
      </c>
      <c r="I27" s="15">
        <f t="shared" si="1"/>
        <v>225.47000000000003</v>
      </c>
    </row>
    <row r="28" spans="1:9" x14ac:dyDescent="0.25">
      <c r="A28" s="9">
        <v>90</v>
      </c>
      <c r="B28" s="17">
        <v>19</v>
      </c>
      <c r="C28" s="12">
        <v>30</v>
      </c>
      <c r="D28" s="34">
        <v>4.117</v>
      </c>
      <c r="E28" s="15">
        <f t="shared" si="0"/>
        <v>61.37</v>
      </c>
      <c r="F28" s="35">
        <f>C28*$L$2</f>
        <v>81</v>
      </c>
      <c r="G28" s="35">
        <f t="shared" si="3"/>
        <v>82.34</v>
      </c>
      <c r="H28" s="35">
        <v>0</v>
      </c>
      <c r="I28" s="15">
        <f t="shared" si="1"/>
        <v>224.71</v>
      </c>
    </row>
    <row r="29" spans="1:9" x14ac:dyDescent="0.25">
      <c r="A29" s="9">
        <v>133</v>
      </c>
      <c r="B29" s="17">
        <v>20</v>
      </c>
      <c r="C29" s="12">
        <v>24</v>
      </c>
      <c r="D29" s="34">
        <v>4.3150000000000004</v>
      </c>
      <c r="E29" s="15">
        <f t="shared" si="0"/>
        <v>64.599999999999994</v>
      </c>
      <c r="F29" s="35">
        <f>C29*$L$2</f>
        <v>64.800000000000011</v>
      </c>
      <c r="G29" s="35">
        <v>0</v>
      </c>
      <c r="H29" s="35">
        <f>D29*$N$2</f>
        <v>94.93</v>
      </c>
      <c r="I29" s="15">
        <f t="shared" si="1"/>
        <v>224.33</v>
      </c>
    </row>
    <row r="30" spans="1:9" x14ac:dyDescent="0.25">
      <c r="A30" s="9">
        <v>43</v>
      </c>
      <c r="B30" s="17">
        <v>18</v>
      </c>
      <c r="C30" s="12">
        <v>27</v>
      </c>
      <c r="D30" s="34">
        <v>4.6109999999999998</v>
      </c>
      <c r="E30" s="15">
        <f t="shared" si="0"/>
        <v>58.14</v>
      </c>
      <c r="F30" s="35">
        <f>C30*$L$2</f>
        <v>72.900000000000006</v>
      </c>
      <c r="G30" s="35">
        <f>D30*$M$2</f>
        <v>92.22</v>
      </c>
      <c r="H30" s="35">
        <v>0</v>
      </c>
      <c r="I30" s="15">
        <f t="shared" si="1"/>
        <v>223.26000000000002</v>
      </c>
    </row>
    <row r="31" spans="1:9" x14ac:dyDescent="0.25">
      <c r="A31" s="9">
        <v>144</v>
      </c>
      <c r="B31" s="17">
        <v>19</v>
      </c>
      <c r="C31" s="12">
        <v>24</v>
      </c>
      <c r="D31" s="34">
        <v>4.8499999999999996</v>
      </c>
      <c r="E31" s="15">
        <f t="shared" si="0"/>
        <v>61.37</v>
      </c>
      <c r="F31" s="35">
        <f>C31*$L$2</f>
        <v>64.800000000000011</v>
      </c>
      <c r="G31" s="35">
        <f>D31*$M$2</f>
        <v>97</v>
      </c>
      <c r="H31" s="35">
        <v>0</v>
      </c>
      <c r="I31" s="15">
        <f t="shared" si="1"/>
        <v>223.17000000000002</v>
      </c>
    </row>
    <row r="32" spans="1:9" x14ac:dyDescent="0.25">
      <c r="A32" s="9">
        <v>88</v>
      </c>
      <c r="B32" s="17">
        <v>19</v>
      </c>
      <c r="C32" s="12">
        <v>28</v>
      </c>
      <c r="D32" s="34">
        <v>4.2770000000000001</v>
      </c>
      <c r="E32" s="15">
        <f t="shared" si="0"/>
        <v>61.37</v>
      </c>
      <c r="F32" s="35">
        <f>C32*$L$2</f>
        <v>75.600000000000009</v>
      </c>
      <c r="G32" s="35">
        <f>D32*$M$2</f>
        <v>85.54</v>
      </c>
      <c r="H32" s="35">
        <v>0</v>
      </c>
      <c r="I32" s="15">
        <f t="shared" si="1"/>
        <v>222.51</v>
      </c>
    </row>
    <row r="33" spans="1:9" x14ac:dyDescent="0.25">
      <c r="A33" s="9">
        <v>18</v>
      </c>
      <c r="B33" s="17">
        <v>19</v>
      </c>
      <c r="C33" s="12">
        <v>28</v>
      </c>
      <c r="D33" s="34">
        <v>4.1660000000000004</v>
      </c>
      <c r="E33" s="15">
        <f t="shared" si="0"/>
        <v>61.37</v>
      </c>
      <c r="F33" s="35">
        <f>C33*$L$2</f>
        <v>75.600000000000009</v>
      </c>
      <c r="G33" s="35">
        <f>D33*$M$2</f>
        <v>83.320000000000007</v>
      </c>
      <c r="H33" s="35">
        <v>0</v>
      </c>
      <c r="I33" s="15">
        <f t="shared" si="1"/>
        <v>220.29000000000002</v>
      </c>
    </row>
    <row r="34" spans="1:9" x14ac:dyDescent="0.25">
      <c r="A34" s="9">
        <v>147</v>
      </c>
      <c r="B34" s="17">
        <v>20</v>
      </c>
      <c r="C34" s="12">
        <v>24</v>
      </c>
      <c r="D34" s="34">
        <v>4.1050000000000004</v>
      </c>
      <c r="E34" s="15">
        <f t="shared" si="0"/>
        <v>64.599999999999994</v>
      </c>
      <c r="F34" s="35">
        <f>C34*$L$2</f>
        <v>64.800000000000011</v>
      </c>
      <c r="G34" s="35">
        <v>0</v>
      </c>
      <c r="H34" s="35">
        <f>D34*$N$2</f>
        <v>90.31</v>
      </c>
      <c r="I34" s="15">
        <f t="shared" si="1"/>
        <v>219.71</v>
      </c>
    </row>
    <row r="35" spans="1:9" x14ac:dyDescent="0.25">
      <c r="A35" s="9">
        <v>124</v>
      </c>
      <c r="B35" s="17">
        <v>18</v>
      </c>
      <c r="C35" s="12">
        <v>26</v>
      </c>
      <c r="D35" s="34">
        <v>4.117</v>
      </c>
      <c r="E35" s="15">
        <f t="shared" si="0"/>
        <v>58.14</v>
      </c>
      <c r="F35" s="35">
        <f>C35*$L$2</f>
        <v>70.2</v>
      </c>
      <c r="G35" s="35">
        <v>0</v>
      </c>
      <c r="H35" s="35">
        <f>D35*$N$2</f>
        <v>90.573999999999998</v>
      </c>
      <c r="I35" s="15">
        <f t="shared" si="1"/>
        <v>218.91399999999999</v>
      </c>
    </row>
    <row r="36" spans="1:9" x14ac:dyDescent="0.25">
      <c r="A36" s="9">
        <v>152</v>
      </c>
      <c r="B36" s="15">
        <v>20</v>
      </c>
      <c r="C36" s="12">
        <v>28</v>
      </c>
      <c r="D36" s="34">
        <v>3.9</v>
      </c>
      <c r="E36" s="15">
        <f t="shared" si="0"/>
        <v>64.599999999999994</v>
      </c>
      <c r="F36" s="35">
        <f>C36*$L$2</f>
        <v>75.600000000000009</v>
      </c>
      <c r="G36" s="35">
        <f t="shared" ref="G36:G57" si="4">D36*$M$2</f>
        <v>78</v>
      </c>
      <c r="H36" s="35">
        <v>0</v>
      </c>
      <c r="I36" s="15">
        <f t="shared" si="1"/>
        <v>218.2</v>
      </c>
    </row>
    <row r="37" spans="1:9" x14ac:dyDescent="0.25">
      <c r="A37" s="9">
        <v>145</v>
      </c>
      <c r="B37" s="17">
        <v>18</v>
      </c>
      <c r="C37" s="12">
        <v>27</v>
      </c>
      <c r="D37" s="34">
        <v>4.3</v>
      </c>
      <c r="E37" s="15">
        <f t="shared" si="0"/>
        <v>58.14</v>
      </c>
      <c r="F37" s="35">
        <f>C37*$L$2</f>
        <v>72.900000000000006</v>
      </c>
      <c r="G37" s="35">
        <f t="shared" si="4"/>
        <v>86</v>
      </c>
      <c r="H37" s="35">
        <v>0</v>
      </c>
      <c r="I37" s="15">
        <f t="shared" si="1"/>
        <v>217.04000000000002</v>
      </c>
    </row>
    <row r="38" spans="1:9" x14ac:dyDescent="0.25">
      <c r="A38" s="9">
        <v>148</v>
      </c>
      <c r="B38" s="17">
        <v>18</v>
      </c>
      <c r="C38" s="12">
        <v>27</v>
      </c>
      <c r="D38" s="34">
        <v>4.2220000000000004</v>
      </c>
      <c r="E38" s="15">
        <f t="shared" si="0"/>
        <v>58.14</v>
      </c>
      <c r="F38" s="35">
        <f>C38*$L$2</f>
        <v>72.900000000000006</v>
      </c>
      <c r="G38" s="35">
        <f t="shared" si="4"/>
        <v>84.440000000000012</v>
      </c>
      <c r="H38" s="35">
        <v>0</v>
      </c>
      <c r="I38" s="15">
        <f t="shared" si="1"/>
        <v>215.48000000000002</v>
      </c>
    </row>
    <row r="39" spans="1:9" x14ac:dyDescent="0.25">
      <c r="A39" s="9">
        <v>65</v>
      </c>
      <c r="B39" s="17">
        <v>19</v>
      </c>
      <c r="C39" s="12">
        <v>25</v>
      </c>
      <c r="D39" s="34">
        <v>4.3</v>
      </c>
      <c r="E39" s="15">
        <f t="shared" si="0"/>
        <v>61.37</v>
      </c>
      <c r="F39" s="35">
        <f>C39*$L$2</f>
        <v>67.5</v>
      </c>
      <c r="G39" s="35">
        <f t="shared" si="4"/>
        <v>86</v>
      </c>
      <c r="H39" s="35">
        <v>0</v>
      </c>
      <c r="I39" s="15">
        <f t="shared" si="1"/>
        <v>214.87</v>
      </c>
    </row>
    <row r="40" spans="1:9" x14ac:dyDescent="0.25">
      <c r="A40" s="9">
        <v>110</v>
      </c>
      <c r="B40" s="17">
        <v>13</v>
      </c>
      <c r="C40" s="12">
        <v>30</v>
      </c>
      <c r="D40" s="34">
        <v>4.5</v>
      </c>
      <c r="E40" s="15">
        <f t="shared" si="0"/>
        <v>41.99</v>
      </c>
      <c r="F40" s="35">
        <f>C40*$L$2</f>
        <v>81</v>
      </c>
      <c r="G40" s="35">
        <f t="shared" si="4"/>
        <v>90</v>
      </c>
      <c r="H40" s="35">
        <v>0</v>
      </c>
      <c r="I40" s="15">
        <f t="shared" si="1"/>
        <v>212.99</v>
      </c>
    </row>
    <row r="41" spans="1:9" x14ac:dyDescent="0.25">
      <c r="A41" s="9">
        <v>172</v>
      </c>
      <c r="B41" s="17">
        <v>13</v>
      </c>
      <c r="C41" s="12">
        <v>27</v>
      </c>
      <c r="D41" s="34">
        <v>4.9000000000000004</v>
      </c>
      <c r="E41" s="15">
        <f t="shared" si="0"/>
        <v>41.99</v>
      </c>
      <c r="F41" s="35">
        <f>C41*$L$2</f>
        <v>72.900000000000006</v>
      </c>
      <c r="G41" s="35">
        <f t="shared" si="4"/>
        <v>98</v>
      </c>
      <c r="H41" s="35">
        <v>0</v>
      </c>
      <c r="I41" s="15">
        <f t="shared" si="1"/>
        <v>212.89000000000001</v>
      </c>
    </row>
    <row r="42" spans="1:9" x14ac:dyDescent="0.25">
      <c r="A42" s="9">
        <v>57</v>
      </c>
      <c r="B42" s="17">
        <v>19</v>
      </c>
      <c r="C42" s="12">
        <v>24</v>
      </c>
      <c r="D42" s="34">
        <v>4.3330000000000002</v>
      </c>
      <c r="E42" s="15">
        <f t="shared" si="0"/>
        <v>61.37</v>
      </c>
      <c r="F42" s="35">
        <f>C42*$L$2</f>
        <v>64.800000000000011</v>
      </c>
      <c r="G42" s="35">
        <f t="shared" si="4"/>
        <v>86.66</v>
      </c>
      <c r="H42" s="35">
        <v>0</v>
      </c>
      <c r="I42" s="15">
        <f t="shared" si="1"/>
        <v>212.83</v>
      </c>
    </row>
    <row r="43" spans="1:9" x14ac:dyDescent="0.25">
      <c r="A43" s="9">
        <v>123</v>
      </c>
      <c r="B43" s="17">
        <v>18</v>
      </c>
      <c r="C43" s="12">
        <v>28</v>
      </c>
      <c r="D43" s="34">
        <v>3.95</v>
      </c>
      <c r="E43" s="15">
        <f t="shared" si="0"/>
        <v>58.14</v>
      </c>
      <c r="F43" s="35">
        <f>C43*$L$2</f>
        <v>75.600000000000009</v>
      </c>
      <c r="G43" s="35">
        <f t="shared" si="4"/>
        <v>79</v>
      </c>
      <c r="H43" s="35">
        <v>0</v>
      </c>
      <c r="I43" s="15">
        <f t="shared" si="1"/>
        <v>212.74</v>
      </c>
    </row>
    <row r="44" spans="1:9" x14ac:dyDescent="0.25">
      <c r="A44" s="9">
        <v>122</v>
      </c>
      <c r="B44" s="17">
        <v>18</v>
      </c>
      <c r="C44" s="12">
        <v>26</v>
      </c>
      <c r="D44" s="34">
        <v>4.1760000000000002</v>
      </c>
      <c r="E44" s="15">
        <f t="shared" si="0"/>
        <v>58.14</v>
      </c>
      <c r="F44" s="35">
        <f>C44*$L$2</f>
        <v>70.2</v>
      </c>
      <c r="G44" s="35">
        <f t="shared" si="4"/>
        <v>83.52000000000001</v>
      </c>
      <c r="H44" s="35">
        <v>0</v>
      </c>
      <c r="I44" s="15">
        <f t="shared" si="1"/>
        <v>211.86</v>
      </c>
    </row>
    <row r="45" spans="1:9" x14ac:dyDescent="0.25">
      <c r="A45" s="9">
        <v>94</v>
      </c>
      <c r="B45" s="17">
        <v>19</v>
      </c>
      <c r="C45" s="12">
        <v>25</v>
      </c>
      <c r="D45" s="34">
        <v>4.117</v>
      </c>
      <c r="E45" s="15">
        <f t="shared" si="0"/>
        <v>61.37</v>
      </c>
      <c r="F45" s="35">
        <f>C45*$L$2</f>
        <v>67.5</v>
      </c>
      <c r="G45" s="35">
        <f t="shared" si="4"/>
        <v>82.34</v>
      </c>
      <c r="H45" s="35">
        <v>0</v>
      </c>
      <c r="I45" s="15">
        <f t="shared" si="1"/>
        <v>211.21</v>
      </c>
    </row>
    <row r="46" spans="1:9" x14ac:dyDescent="0.25">
      <c r="A46" s="9">
        <v>75</v>
      </c>
      <c r="B46" s="17">
        <v>19</v>
      </c>
      <c r="C46" s="12">
        <v>25</v>
      </c>
      <c r="D46" s="34">
        <v>4.1109999999999998</v>
      </c>
      <c r="E46" s="15">
        <f t="shared" si="0"/>
        <v>61.37</v>
      </c>
      <c r="F46" s="35">
        <f>C46*$L$2</f>
        <v>67.5</v>
      </c>
      <c r="G46" s="35">
        <f t="shared" si="4"/>
        <v>82.22</v>
      </c>
      <c r="H46" s="35">
        <v>0</v>
      </c>
      <c r="I46" s="15">
        <f t="shared" si="1"/>
        <v>211.09</v>
      </c>
    </row>
    <row r="47" spans="1:9" x14ac:dyDescent="0.25">
      <c r="A47" s="9">
        <v>24</v>
      </c>
      <c r="B47" s="17">
        <v>17</v>
      </c>
      <c r="C47" s="12">
        <v>26</v>
      </c>
      <c r="D47" s="34">
        <v>4.2770000000000001</v>
      </c>
      <c r="E47" s="15">
        <f t="shared" si="0"/>
        <v>54.91</v>
      </c>
      <c r="F47" s="35">
        <f>C47*$L$2</f>
        <v>70.2</v>
      </c>
      <c r="G47" s="35">
        <f t="shared" si="4"/>
        <v>85.54</v>
      </c>
      <c r="H47" s="35">
        <v>0</v>
      </c>
      <c r="I47" s="15">
        <f t="shared" si="1"/>
        <v>210.65</v>
      </c>
    </row>
    <row r="48" spans="1:9" x14ac:dyDescent="0.25">
      <c r="A48" s="9">
        <v>69</v>
      </c>
      <c r="B48" s="17">
        <v>11</v>
      </c>
      <c r="C48" s="12">
        <v>32</v>
      </c>
      <c r="D48" s="34">
        <v>4.4000000000000004</v>
      </c>
      <c r="E48" s="15">
        <f t="shared" si="0"/>
        <v>35.53</v>
      </c>
      <c r="F48" s="35">
        <f>C48*$L$2</f>
        <v>86.4</v>
      </c>
      <c r="G48" s="35">
        <f t="shared" si="4"/>
        <v>88</v>
      </c>
      <c r="H48" s="35">
        <v>0</v>
      </c>
      <c r="I48" s="15">
        <f t="shared" si="1"/>
        <v>209.93</v>
      </c>
    </row>
    <row r="49" spans="1:9" x14ac:dyDescent="0.25">
      <c r="A49" s="9">
        <v>113</v>
      </c>
      <c r="B49" s="17">
        <v>17</v>
      </c>
      <c r="C49" s="12">
        <v>29</v>
      </c>
      <c r="D49" s="34">
        <v>3.8330000000000002</v>
      </c>
      <c r="E49" s="15">
        <f t="shared" si="0"/>
        <v>54.91</v>
      </c>
      <c r="F49" s="35">
        <f>C49*$L$2</f>
        <v>78.300000000000011</v>
      </c>
      <c r="G49" s="35">
        <f t="shared" si="4"/>
        <v>76.66</v>
      </c>
      <c r="H49" s="35">
        <v>0</v>
      </c>
      <c r="I49" s="15">
        <f t="shared" si="1"/>
        <v>209.87</v>
      </c>
    </row>
    <row r="50" spans="1:9" x14ac:dyDescent="0.25">
      <c r="A50" s="9">
        <v>188</v>
      </c>
      <c r="B50" s="17">
        <v>14</v>
      </c>
      <c r="C50" s="12">
        <v>28</v>
      </c>
      <c r="D50" s="34">
        <v>4.45</v>
      </c>
      <c r="E50" s="15">
        <f t="shared" si="0"/>
        <v>45.22</v>
      </c>
      <c r="F50" s="35">
        <f>C50*$L$2</f>
        <v>75.600000000000009</v>
      </c>
      <c r="G50" s="35">
        <f t="shared" si="4"/>
        <v>89</v>
      </c>
      <c r="H50" s="35">
        <v>0</v>
      </c>
      <c r="I50" s="15">
        <f t="shared" si="1"/>
        <v>209.82</v>
      </c>
    </row>
    <row r="51" spans="1:9" x14ac:dyDescent="0.25">
      <c r="A51" s="9">
        <v>118</v>
      </c>
      <c r="B51" s="17">
        <v>17</v>
      </c>
      <c r="C51" s="12">
        <v>23</v>
      </c>
      <c r="D51" s="34">
        <v>4.5999999999999996</v>
      </c>
      <c r="E51" s="15">
        <f t="shared" si="0"/>
        <v>54.91</v>
      </c>
      <c r="F51" s="35">
        <f>C51*$L$2</f>
        <v>62.1</v>
      </c>
      <c r="G51" s="35">
        <f t="shared" si="4"/>
        <v>92</v>
      </c>
      <c r="H51" s="35">
        <v>0</v>
      </c>
      <c r="I51" s="15">
        <f t="shared" si="1"/>
        <v>209.01</v>
      </c>
    </row>
    <row r="52" spans="1:9" x14ac:dyDescent="0.25">
      <c r="A52" s="9">
        <v>84</v>
      </c>
      <c r="B52" s="17">
        <v>19</v>
      </c>
      <c r="C52" s="12">
        <v>23</v>
      </c>
      <c r="D52" s="34">
        <v>4.2</v>
      </c>
      <c r="E52" s="15">
        <f t="shared" si="0"/>
        <v>61.37</v>
      </c>
      <c r="F52" s="35">
        <f>C52*$L$2</f>
        <v>62.1</v>
      </c>
      <c r="G52" s="35">
        <f t="shared" si="4"/>
        <v>84</v>
      </c>
      <c r="H52" s="35">
        <v>0</v>
      </c>
      <c r="I52" s="15">
        <f t="shared" si="1"/>
        <v>207.47</v>
      </c>
    </row>
    <row r="53" spans="1:9" x14ac:dyDescent="0.25">
      <c r="A53" s="9">
        <v>6</v>
      </c>
      <c r="B53" s="17">
        <v>20</v>
      </c>
      <c r="C53" s="12">
        <v>27</v>
      </c>
      <c r="D53" s="34">
        <v>3.47</v>
      </c>
      <c r="E53" s="15">
        <f t="shared" si="0"/>
        <v>64.599999999999994</v>
      </c>
      <c r="F53" s="35">
        <f>C53*$L$2</f>
        <v>72.900000000000006</v>
      </c>
      <c r="G53" s="35">
        <f t="shared" si="4"/>
        <v>69.400000000000006</v>
      </c>
      <c r="H53" s="35">
        <v>0</v>
      </c>
      <c r="I53" s="15">
        <f t="shared" si="1"/>
        <v>206.9</v>
      </c>
    </row>
    <row r="54" spans="1:9" x14ac:dyDescent="0.25">
      <c r="A54" s="9">
        <v>139</v>
      </c>
      <c r="B54" s="17">
        <v>15</v>
      </c>
      <c r="C54" s="12">
        <v>25</v>
      </c>
      <c r="D54" s="34">
        <v>4.5</v>
      </c>
      <c r="E54" s="15">
        <f t="shared" si="0"/>
        <v>48.45</v>
      </c>
      <c r="F54" s="35">
        <f>C54*$L$2</f>
        <v>67.5</v>
      </c>
      <c r="G54" s="35">
        <f t="shared" si="4"/>
        <v>90</v>
      </c>
      <c r="H54" s="35">
        <v>0</v>
      </c>
      <c r="I54" s="15">
        <f t="shared" si="1"/>
        <v>205.95</v>
      </c>
    </row>
    <row r="55" spans="1:9" x14ac:dyDescent="0.25">
      <c r="A55" s="9">
        <v>107</v>
      </c>
      <c r="B55" s="17">
        <v>19</v>
      </c>
      <c r="C55" s="12">
        <v>21</v>
      </c>
      <c r="D55" s="34">
        <v>4.3</v>
      </c>
      <c r="E55" s="15">
        <f t="shared" si="0"/>
        <v>61.37</v>
      </c>
      <c r="F55" s="35">
        <f>C55*$L$2</f>
        <v>56.7</v>
      </c>
      <c r="G55" s="35">
        <f t="shared" si="4"/>
        <v>86</v>
      </c>
      <c r="H55" s="35">
        <v>0</v>
      </c>
      <c r="I55" s="15">
        <f t="shared" si="1"/>
        <v>204.07</v>
      </c>
    </row>
    <row r="56" spans="1:9" x14ac:dyDescent="0.25">
      <c r="A56" s="9">
        <v>19</v>
      </c>
      <c r="B56" s="17">
        <v>18</v>
      </c>
      <c r="C56" s="12">
        <v>22</v>
      </c>
      <c r="D56" s="34">
        <v>4.1109999999999998</v>
      </c>
      <c r="E56" s="15">
        <f t="shared" si="0"/>
        <v>58.14</v>
      </c>
      <c r="F56" s="35">
        <f>C56*$L$2</f>
        <v>59.400000000000006</v>
      </c>
      <c r="G56" s="35">
        <f t="shared" si="4"/>
        <v>82.22</v>
      </c>
      <c r="H56" s="35">
        <v>0</v>
      </c>
      <c r="I56" s="15">
        <f t="shared" si="1"/>
        <v>199.76</v>
      </c>
    </row>
    <row r="57" spans="1:9" x14ac:dyDescent="0.25">
      <c r="A57" s="9">
        <v>20</v>
      </c>
      <c r="B57" s="17">
        <v>18</v>
      </c>
      <c r="C57" s="12">
        <v>21</v>
      </c>
      <c r="D57" s="34">
        <v>4.1660000000000004</v>
      </c>
      <c r="E57" s="15">
        <f t="shared" si="0"/>
        <v>58.14</v>
      </c>
      <c r="F57" s="35">
        <f>C57*$L$2</f>
        <v>56.7</v>
      </c>
      <c r="G57" s="35">
        <f t="shared" si="4"/>
        <v>83.320000000000007</v>
      </c>
      <c r="H57" s="35">
        <v>0</v>
      </c>
      <c r="I57" s="15">
        <f t="shared" si="1"/>
        <v>198.16000000000003</v>
      </c>
    </row>
    <row r="58" spans="1:9" x14ac:dyDescent="0.25">
      <c r="A58" s="9">
        <v>119</v>
      </c>
      <c r="B58" s="17">
        <v>17</v>
      </c>
      <c r="C58" s="12">
        <v>21</v>
      </c>
      <c r="D58" s="34">
        <v>3.7890000000000001</v>
      </c>
      <c r="E58" s="15">
        <f t="shared" si="0"/>
        <v>54.91</v>
      </c>
      <c r="F58" s="35">
        <f>C58*$L$2</f>
        <v>56.7</v>
      </c>
      <c r="G58" s="35">
        <v>0</v>
      </c>
      <c r="H58" s="35">
        <f>D58*$N$2</f>
        <v>83.358000000000004</v>
      </c>
      <c r="I58" s="15">
        <f t="shared" si="1"/>
        <v>194.96800000000002</v>
      </c>
    </row>
    <row r="59" spans="1:9" x14ac:dyDescent="0.25">
      <c r="A59" s="9">
        <v>45</v>
      </c>
      <c r="B59" s="17">
        <v>19</v>
      </c>
      <c r="C59" s="12">
        <v>22</v>
      </c>
      <c r="D59" s="34">
        <v>3.7050000000000001</v>
      </c>
      <c r="E59" s="15">
        <f t="shared" si="0"/>
        <v>61.37</v>
      </c>
      <c r="F59" s="35">
        <f>C59*$L$2</f>
        <v>59.400000000000006</v>
      </c>
      <c r="G59" s="35">
        <f t="shared" ref="G59:G64" si="5">D59*$M$2</f>
        <v>74.099999999999994</v>
      </c>
      <c r="H59" s="35">
        <v>0</v>
      </c>
      <c r="I59" s="15">
        <f t="shared" si="1"/>
        <v>194.87</v>
      </c>
    </row>
    <row r="60" spans="1:9" x14ac:dyDescent="0.25">
      <c r="A60" s="9">
        <v>104</v>
      </c>
      <c r="B60" s="17">
        <v>15</v>
      </c>
      <c r="C60" s="12">
        <v>23</v>
      </c>
      <c r="D60" s="34">
        <v>4.21</v>
      </c>
      <c r="E60" s="15">
        <f t="shared" si="0"/>
        <v>48.45</v>
      </c>
      <c r="F60" s="35">
        <f>C60*$L$2</f>
        <v>62.1</v>
      </c>
      <c r="G60" s="35">
        <f t="shared" si="5"/>
        <v>84.2</v>
      </c>
      <c r="H60" s="35">
        <v>0</v>
      </c>
      <c r="I60" s="15">
        <f t="shared" si="1"/>
        <v>194.75</v>
      </c>
    </row>
    <row r="61" spans="1:9" x14ac:dyDescent="0.25">
      <c r="A61" s="9">
        <v>17</v>
      </c>
      <c r="B61" s="17">
        <v>13</v>
      </c>
      <c r="C61" s="12">
        <v>26</v>
      </c>
      <c r="D61" s="34">
        <v>4.1109999999999998</v>
      </c>
      <c r="E61" s="15">
        <f t="shared" si="0"/>
        <v>41.99</v>
      </c>
      <c r="F61" s="35">
        <f>C61*$L$2</f>
        <v>70.2</v>
      </c>
      <c r="G61" s="35">
        <f t="shared" si="5"/>
        <v>82.22</v>
      </c>
      <c r="H61" s="35">
        <v>0</v>
      </c>
      <c r="I61" s="15">
        <f t="shared" si="1"/>
        <v>194.41</v>
      </c>
    </row>
    <row r="62" spans="1:9" x14ac:dyDescent="0.25">
      <c r="A62" s="9">
        <v>151</v>
      </c>
      <c r="B62" s="17">
        <v>15</v>
      </c>
      <c r="C62" s="12">
        <v>24</v>
      </c>
      <c r="D62" s="34">
        <v>4</v>
      </c>
      <c r="E62" s="15">
        <f t="shared" si="0"/>
        <v>48.45</v>
      </c>
      <c r="F62" s="35">
        <f>C62*$L$2</f>
        <v>64.800000000000011</v>
      </c>
      <c r="G62" s="35">
        <f t="shared" si="5"/>
        <v>80</v>
      </c>
      <c r="H62" s="35">
        <v>0</v>
      </c>
      <c r="I62" s="15">
        <f t="shared" si="1"/>
        <v>193.25</v>
      </c>
    </row>
    <row r="63" spans="1:9" x14ac:dyDescent="0.25">
      <c r="A63" s="9">
        <v>32</v>
      </c>
      <c r="B63" s="17">
        <v>19</v>
      </c>
      <c r="C63" s="12">
        <v>16</v>
      </c>
      <c r="D63" s="34">
        <v>4.2939999999999996</v>
      </c>
      <c r="E63" s="15">
        <f t="shared" si="0"/>
        <v>61.37</v>
      </c>
      <c r="F63" s="35">
        <f>C63*$L$2</f>
        <v>43.2</v>
      </c>
      <c r="G63" s="35">
        <f t="shared" si="5"/>
        <v>85.88</v>
      </c>
      <c r="H63" s="35">
        <v>0</v>
      </c>
      <c r="I63" s="15">
        <f t="shared" si="1"/>
        <v>190.45</v>
      </c>
    </row>
    <row r="64" spans="1:9" x14ac:dyDescent="0.25">
      <c r="A64" s="9">
        <v>117</v>
      </c>
      <c r="B64" s="17">
        <v>15</v>
      </c>
      <c r="C64" s="12">
        <v>20</v>
      </c>
      <c r="D64" s="34">
        <v>4.3499999999999996</v>
      </c>
      <c r="E64" s="15">
        <f t="shared" si="0"/>
        <v>48.45</v>
      </c>
      <c r="F64" s="35">
        <f>C64*$L$2</f>
        <v>54</v>
      </c>
      <c r="G64" s="35">
        <f t="shared" si="5"/>
        <v>87</v>
      </c>
      <c r="H64" s="35">
        <v>0</v>
      </c>
      <c r="I64" s="15">
        <f t="shared" si="1"/>
        <v>189.45</v>
      </c>
    </row>
    <row r="65" spans="1:9" x14ac:dyDescent="0.25">
      <c r="A65" s="9">
        <v>163</v>
      </c>
      <c r="B65" s="17">
        <v>17</v>
      </c>
      <c r="C65" s="12">
        <v>14</v>
      </c>
      <c r="D65" s="34">
        <v>4.2350000000000003</v>
      </c>
      <c r="E65" s="15">
        <f t="shared" si="0"/>
        <v>54.91</v>
      </c>
      <c r="F65" s="35">
        <f>C65*$L$2</f>
        <v>37.800000000000004</v>
      </c>
      <c r="G65" s="35">
        <v>0</v>
      </c>
      <c r="H65" s="35">
        <f>D65*$N$2</f>
        <v>93.17</v>
      </c>
      <c r="I65" s="15">
        <f t="shared" si="1"/>
        <v>185.88</v>
      </c>
    </row>
    <row r="66" spans="1:9" x14ac:dyDescent="0.25">
      <c r="A66" s="9">
        <v>56</v>
      </c>
      <c r="B66" s="17">
        <v>13</v>
      </c>
      <c r="C66" s="12">
        <v>21</v>
      </c>
      <c r="D66" s="34">
        <v>4.3330000000000002</v>
      </c>
      <c r="E66" s="15">
        <f>B66*$K$2</f>
        <v>41.99</v>
      </c>
      <c r="F66" s="35">
        <f t="shared" ref="F66:F84" si="6">C66*$L$2</f>
        <v>56.7</v>
      </c>
      <c r="G66" s="35">
        <f>D66*$M$2</f>
        <v>86.66</v>
      </c>
      <c r="H66" s="35">
        <v>0</v>
      </c>
      <c r="I66" s="15">
        <f t="shared" ref="I66:I84" si="7">E66+F66+G66+H66</f>
        <v>185.35</v>
      </c>
    </row>
    <row r="67" spans="1:9" x14ac:dyDescent="0.25">
      <c r="A67" s="9">
        <v>92</v>
      </c>
      <c r="B67" s="17">
        <v>16</v>
      </c>
      <c r="C67" s="12">
        <v>17</v>
      </c>
      <c r="D67" s="34">
        <v>4.3879999999999999</v>
      </c>
      <c r="E67" s="15">
        <f>B67*$K$2</f>
        <v>51.68</v>
      </c>
      <c r="F67" s="35">
        <f t="shared" si="6"/>
        <v>45.900000000000006</v>
      </c>
      <c r="G67" s="35">
        <f>D67*$M$2</f>
        <v>87.759999999999991</v>
      </c>
      <c r="H67" s="35">
        <v>0</v>
      </c>
      <c r="I67" s="15">
        <f t="shared" si="7"/>
        <v>185.34</v>
      </c>
    </row>
    <row r="68" spans="1:9" x14ac:dyDescent="0.25">
      <c r="A68" s="9">
        <v>28</v>
      </c>
      <c r="B68" s="17">
        <v>17</v>
      </c>
      <c r="C68" s="12">
        <v>20</v>
      </c>
      <c r="D68" s="34">
        <v>3.8</v>
      </c>
      <c r="E68" s="15">
        <f>B68*$K$2</f>
        <v>54.91</v>
      </c>
      <c r="F68" s="35">
        <f t="shared" si="6"/>
        <v>54</v>
      </c>
      <c r="G68" s="35">
        <f>D68*$M$2</f>
        <v>76</v>
      </c>
      <c r="H68" s="35">
        <v>0</v>
      </c>
      <c r="I68" s="15">
        <f t="shared" si="7"/>
        <v>184.91</v>
      </c>
    </row>
    <row r="69" spans="1:9" x14ac:dyDescent="0.25">
      <c r="A69" s="9">
        <v>66</v>
      </c>
      <c r="B69" s="17">
        <v>11</v>
      </c>
      <c r="C69" s="12">
        <v>18</v>
      </c>
      <c r="D69" s="34">
        <v>4.2350000000000003</v>
      </c>
      <c r="E69" s="15">
        <f>B69*$K$2</f>
        <v>35.53</v>
      </c>
      <c r="F69" s="35">
        <f t="shared" si="6"/>
        <v>48.6</v>
      </c>
      <c r="G69" s="35">
        <v>0</v>
      </c>
      <c r="H69" s="35">
        <f>D69*$N$2</f>
        <v>93.17</v>
      </c>
      <c r="I69" s="15">
        <f t="shared" si="7"/>
        <v>177.3</v>
      </c>
    </row>
    <row r="70" spans="1:9" x14ac:dyDescent="0.25">
      <c r="A70" s="9">
        <v>116</v>
      </c>
      <c r="B70" s="17">
        <v>15</v>
      </c>
      <c r="C70" s="12">
        <v>21</v>
      </c>
      <c r="D70" s="34">
        <v>3.55</v>
      </c>
      <c r="E70" s="15">
        <f>B70*$K$2</f>
        <v>48.45</v>
      </c>
      <c r="F70" s="35">
        <f t="shared" si="6"/>
        <v>56.7</v>
      </c>
      <c r="G70" s="35">
        <f t="shared" ref="G70:G79" si="8">D70*$M$2</f>
        <v>71</v>
      </c>
      <c r="H70" s="35">
        <v>0</v>
      </c>
      <c r="I70" s="15">
        <f t="shared" si="7"/>
        <v>176.15</v>
      </c>
    </row>
    <row r="71" spans="1:9" x14ac:dyDescent="0.25">
      <c r="A71" s="9">
        <v>49</v>
      </c>
      <c r="B71" s="17">
        <v>26</v>
      </c>
      <c r="C71" s="12">
        <v>0</v>
      </c>
      <c r="D71" s="34">
        <v>4.45</v>
      </c>
      <c r="E71" s="15">
        <f>B71*$K$2</f>
        <v>83.98</v>
      </c>
      <c r="F71" s="35">
        <f t="shared" si="6"/>
        <v>0</v>
      </c>
      <c r="G71" s="35">
        <f t="shared" si="8"/>
        <v>89</v>
      </c>
      <c r="H71" s="35">
        <v>0</v>
      </c>
      <c r="I71" s="15">
        <f t="shared" si="7"/>
        <v>172.98000000000002</v>
      </c>
    </row>
    <row r="72" spans="1:9" x14ac:dyDescent="0.25">
      <c r="A72" s="9">
        <v>114</v>
      </c>
      <c r="B72" s="17">
        <v>17</v>
      </c>
      <c r="C72" s="12">
        <v>14</v>
      </c>
      <c r="D72" s="34">
        <v>3.7050000000000001</v>
      </c>
      <c r="E72" s="15">
        <f>B72*$K$2</f>
        <v>54.91</v>
      </c>
      <c r="F72" s="35">
        <f t="shared" si="6"/>
        <v>37.800000000000004</v>
      </c>
      <c r="G72" s="35">
        <f t="shared" si="8"/>
        <v>74.099999999999994</v>
      </c>
      <c r="H72" s="35">
        <v>0</v>
      </c>
      <c r="I72" s="15">
        <f t="shared" si="7"/>
        <v>166.81</v>
      </c>
    </row>
    <row r="73" spans="1:9" x14ac:dyDescent="0.25">
      <c r="A73" s="9">
        <v>40</v>
      </c>
      <c r="B73" s="17">
        <v>14</v>
      </c>
      <c r="C73" s="12">
        <v>17</v>
      </c>
      <c r="D73" s="34">
        <v>3.722</v>
      </c>
      <c r="E73" s="15">
        <f>B73*$K$2</f>
        <v>45.22</v>
      </c>
      <c r="F73" s="35">
        <f t="shared" si="6"/>
        <v>45.900000000000006</v>
      </c>
      <c r="G73" s="35">
        <f t="shared" si="8"/>
        <v>74.44</v>
      </c>
      <c r="H73" s="35">
        <v>0</v>
      </c>
      <c r="I73" s="15">
        <f t="shared" si="7"/>
        <v>165.56</v>
      </c>
    </row>
    <row r="74" spans="1:9" x14ac:dyDescent="0.25">
      <c r="A74" s="9">
        <v>111</v>
      </c>
      <c r="B74" s="17">
        <v>12</v>
      </c>
      <c r="C74" s="12">
        <v>16</v>
      </c>
      <c r="D74" s="34">
        <v>3.9409999999999998</v>
      </c>
      <c r="E74" s="15">
        <f>B74*$K$2</f>
        <v>38.76</v>
      </c>
      <c r="F74" s="35">
        <f t="shared" si="6"/>
        <v>43.2</v>
      </c>
      <c r="G74" s="35">
        <f t="shared" si="8"/>
        <v>78.819999999999993</v>
      </c>
      <c r="H74" s="35">
        <v>0</v>
      </c>
      <c r="I74" s="15">
        <f t="shared" si="7"/>
        <v>160.78</v>
      </c>
    </row>
    <row r="75" spans="1:9" x14ac:dyDescent="0.25">
      <c r="A75" s="9">
        <v>168</v>
      </c>
      <c r="B75" s="17">
        <v>14</v>
      </c>
      <c r="C75" s="12">
        <v>19</v>
      </c>
      <c r="D75" s="34">
        <v>3.1760000000000002</v>
      </c>
      <c r="E75" s="15">
        <f>B75*$K$2</f>
        <v>45.22</v>
      </c>
      <c r="F75" s="35">
        <f t="shared" si="6"/>
        <v>51.300000000000004</v>
      </c>
      <c r="G75" s="35">
        <f t="shared" si="8"/>
        <v>63.52</v>
      </c>
      <c r="H75" s="35">
        <v>0</v>
      </c>
      <c r="I75" s="15">
        <f t="shared" si="7"/>
        <v>160.04000000000002</v>
      </c>
    </row>
    <row r="76" spans="1:9" x14ac:dyDescent="0.25">
      <c r="A76" s="9">
        <v>67</v>
      </c>
      <c r="B76" s="17">
        <v>19</v>
      </c>
      <c r="C76" s="12">
        <v>0</v>
      </c>
      <c r="D76" s="34">
        <v>4.5549999999999997</v>
      </c>
      <c r="E76" s="15">
        <f>B76*$K$2</f>
        <v>61.37</v>
      </c>
      <c r="F76" s="35">
        <f t="shared" si="6"/>
        <v>0</v>
      </c>
      <c r="G76" s="35">
        <f t="shared" si="8"/>
        <v>91.1</v>
      </c>
      <c r="H76" s="35">
        <v>0</v>
      </c>
      <c r="I76" s="15">
        <f t="shared" si="7"/>
        <v>152.47</v>
      </c>
    </row>
    <row r="77" spans="1:9" x14ac:dyDescent="0.25">
      <c r="A77" s="9">
        <v>71</v>
      </c>
      <c r="B77" s="17">
        <v>20</v>
      </c>
      <c r="C77" s="12">
        <v>0</v>
      </c>
      <c r="D77" s="34">
        <v>4.2939999999999996</v>
      </c>
      <c r="E77" s="15">
        <f>B77*$K$2</f>
        <v>64.599999999999994</v>
      </c>
      <c r="F77" s="35">
        <f t="shared" si="6"/>
        <v>0</v>
      </c>
      <c r="G77" s="35">
        <f t="shared" si="8"/>
        <v>85.88</v>
      </c>
      <c r="H77" s="35">
        <v>0</v>
      </c>
      <c r="I77" s="15">
        <f t="shared" si="7"/>
        <v>150.47999999999999</v>
      </c>
    </row>
    <row r="78" spans="1:9" x14ac:dyDescent="0.25">
      <c r="A78" s="9">
        <v>26</v>
      </c>
      <c r="B78" s="17">
        <v>19</v>
      </c>
      <c r="C78" s="12">
        <v>0</v>
      </c>
      <c r="D78" s="34">
        <v>4.2770000000000001</v>
      </c>
      <c r="E78" s="15">
        <f>B78*$K$2</f>
        <v>61.37</v>
      </c>
      <c r="F78" s="35">
        <f t="shared" si="6"/>
        <v>0</v>
      </c>
      <c r="G78" s="35">
        <f t="shared" si="8"/>
        <v>85.54</v>
      </c>
      <c r="H78" s="35">
        <v>0</v>
      </c>
      <c r="I78" s="15">
        <f t="shared" si="7"/>
        <v>146.91</v>
      </c>
    </row>
    <row r="79" spans="1:9" x14ac:dyDescent="0.25">
      <c r="A79" s="9">
        <v>52</v>
      </c>
      <c r="B79" s="17">
        <v>15</v>
      </c>
      <c r="C79" s="12">
        <v>0</v>
      </c>
      <c r="D79" s="34">
        <v>4.7220000000000004</v>
      </c>
      <c r="E79" s="15">
        <f>B79*$K$2</f>
        <v>48.45</v>
      </c>
      <c r="F79" s="35">
        <f t="shared" si="6"/>
        <v>0</v>
      </c>
      <c r="G79" s="35">
        <f t="shared" si="8"/>
        <v>94.440000000000012</v>
      </c>
      <c r="H79" s="35">
        <v>0</v>
      </c>
      <c r="I79" s="15">
        <f t="shared" si="7"/>
        <v>142.89000000000001</v>
      </c>
    </row>
    <row r="80" spans="1:9" x14ac:dyDescent="0.25">
      <c r="A80" s="9">
        <v>120</v>
      </c>
      <c r="B80" s="17">
        <v>16</v>
      </c>
      <c r="C80" s="12">
        <v>0</v>
      </c>
      <c r="D80" s="34">
        <v>4.0519999999999996</v>
      </c>
      <c r="E80" s="15">
        <f>B80*$K$2</f>
        <v>51.68</v>
      </c>
      <c r="F80" s="35">
        <f t="shared" si="6"/>
        <v>0</v>
      </c>
      <c r="G80" s="35">
        <v>0</v>
      </c>
      <c r="H80" s="35">
        <f>D80*$N$2</f>
        <v>89.143999999999991</v>
      </c>
      <c r="I80" s="15">
        <f t="shared" si="7"/>
        <v>140.82399999999998</v>
      </c>
    </row>
    <row r="81" spans="1:9" x14ac:dyDescent="0.25">
      <c r="A81" s="9">
        <v>7</v>
      </c>
      <c r="B81" s="17">
        <v>17</v>
      </c>
      <c r="C81" s="12">
        <v>0</v>
      </c>
      <c r="D81" s="34">
        <v>4.2770000000000001</v>
      </c>
      <c r="E81" s="15">
        <f>B81*$K$2</f>
        <v>54.91</v>
      </c>
      <c r="F81" s="35">
        <f t="shared" si="6"/>
        <v>0</v>
      </c>
      <c r="G81" s="35">
        <f>D81*$M$2</f>
        <v>85.54</v>
      </c>
      <c r="H81" s="35">
        <v>0</v>
      </c>
      <c r="I81" s="15">
        <f t="shared" si="7"/>
        <v>140.44999999999999</v>
      </c>
    </row>
    <row r="82" spans="1:9" x14ac:dyDescent="0.25">
      <c r="A82" s="9">
        <v>154</v>
      </c>
      <c r="B82" s="17">
        <v>17</v>
      </c>
      <c r="C82" s="12">
        <v>0</v>
      </c>
      <c r="D82" s="34">
        <v>4.1660000000000004</v>
      </c>
      <c r="E82" s="15">
        <f>B82*$K$2</f>
        <v>54.91</v>
      </c>
      <c r="F82" s="35">
        <f t="shared" si="6"/>
        <v>0</v>
      </c>
      <c r="G82" s="35">
        <f>D82*$M$2</f>
        <v>83.320000000000007</v>
      </c>
      <c r="H82" s="35">
        <v>0</v>
      </c>
      <c r="I82" s="15">
        <f t="shared" si="7"/>
        <v>138.23000000000002</v>
      </c>
    </row>
    <row r="83" spans="1:9" x14ac:dyDescent="0.25">
      <c r="A83" s="9">
        <v>22</v>
      </c>
      <c r="B83" s="17">
        <v>19</v>
      </c>
      <c r="C83" s="12">
        <v>0</v>
      </c>
      <c r="D83" s="34">
        <v>3.7639999999999998</v>
      </c>
      <c r="E83" s="15">
        <f>B83*$K$2</f>
        <v>61.37</v>
      </c>
      <c r="F83" s="35">
        <f t="shared" si="6"/>
        <v>0</v>
      </c>
      <c r="G83" s="35">
        <f>D83*$M$2</f>
        <v>75.28</v>
      </c>
      <c r="H83" s="35">
        <v>0</v>
      </c>
      <c r="I83" s="15">
        <f t="shared" si="7"/>
        <v>136.65</v>
      </c>
    </row>
    <row r="84" spans="1:9" x14ac:dyDescent="0.25">
      <c r="A84" s="9">
        <v>16</v>
      </c>
      <c r="B84" s="17">
        <v>18</v>
      </c>
      <c r="C84" s="12">
        <v>0</v>
      </c>
      <c r="D84" s="34">
        <v>3.7770000000000001</v>
      </c>
      <c r="E84" s="15">
        <f>B84*$K$2</f>
        <v>58.14</v>
      </c>
      <c r="F84" s="35">
        <f t="shared" si="6"/>
        <v>0</v>
      </c>
      <c r="G84" s="35">
        <f>D84*$M$2</f>
        <v>75.540000000000006</v>
      </c>
      <c r="H84" s="35">
        <v>0</v>
      </c>
      <c r="I84" s="15">
        <f t="shared" si="7"/>
        <v>133.68</v>
      </c>
    </row>
  </sheetData>
  <sortState xmlns:xlrd2="http://schemas.microsoft.com/office/spreadsheetml/2017/richdata2" ref="A2:I84">
    <sortCondition descending="1" ref="I1:I8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6"/>
  <sheetViews>
    <sheetView tabSelected="1" workbookViewId="0">
      <selection activeCell="N11" sqref="N11"/>
    </sheetView>
  </sheetViews>
  <sheetFormatPr defaultRowHeight="15.75" x14ac:dyDescent="0.25"/>
  <cols>
    <col min="1" max="1" width="7.140625" style="19" customWidth="1"/>
    <col min="2" max="2" width="15" style="37" customWidth="1"/>
    <col min="3" max="3" width="14.28515625" style="43" customWidth="1"/>
    <col min="4" max="4" width="13.140625" style="44" customWidth="1"/>
    <col min="5" max="5" width="15.7109375" style="39" customWidth="1"/>
    <col min="6" max="6" width="14.85546875" style="10" customWidth="1"/>
    <col min="7" max="8" width="15.7109375" style="10" customWidth="1"/>
    <col min="9" max="9" width="12.5703125" style="10" customWidth="1"/>
    <col min="10" max="10" width="13.5703125" style="10" customWidth="1"/>
    <col min="11" max="11" width="15.28515625" style="10" customWidth="1"/>
    <col min="12" max="16384" width="9.140625" style="10"/>
  </cols>
  <sheetData>
    <row r="1" spans="1:16" x14ac:dyDescent="0.25">
      <c r="A1" s="9" t="s">
        <v>0</v>
      </c>
      <c r="B1" s="33" t="s">
        <v>3</v>
      </c>
      <c r="C1" s="40" t="s">
        <v>15</v>
      </c>
      <c r="D1" s="41" t="s">
        <v>16</v>
      </c>
      <c r="E1" s="34" t="s">
        <v>21</v>
      </c>
      <c r="F1" s="15" t="s">
        <v>2</v>
      </c>
      <c r="G1" s="15" t="s">
        <v>17</v>
      </c>
      <c r="H1" s="35" t="s">
        <v>18</v>
      </c>
      <c r="I1" s="35" t="s">
        <v>24</v>
      </c>
      <c r="J1" s="35" t="s">
        <v>30</v>
      </c>
      <c r="K1" s="15" t="s">
        <v>10</v>
      </c>
      <c r="L1" s="15" t="s">
        <v>6</v>
      </c>
      <c r="M1" s="15" t="s">
        <v>20</v>
      </c>
      <c r="N1" s="15" t="s">
        <v>13</v>
      </c>
      <c r="O1" s="36" t="s">
        <v>25</v>
      </c>
      <c r="P1" s="36" t="s">
        <v>29</v>
      </c>
    </row>
    <row r="2" spans="1:16" x14ac:dyDescent="0.25">
      <c r="A2" s="9">
        <v>4</v>
      </c>
      <c r="B2" s="17">
        <v>8</v>
      </c>
      <c r="C2" s="40">
        <v>17</v>
      </c>
      <c r="D2" s="41">
        <v>0</v>
      </c>
      <c r="E2" s="34">
        <v>3.65</v>
      </c>
      <c r="F2" s="15">
        <f>B2*$L$2</f>
        <v>25.84</v>
      </c>
      <c r="G2" s="15">
        <f>C2*$M$2</f>
        <v>45.900000000000006</v>
      </c>
      <c r="H2" s="15">
        <f>D2*$N$2</f>
        <v>0</v>
      </c>
      <c r="I2" s="15">
        <f>E2*$O$2</f>
        <v>73</v>
      </c>
      <c r="J2" s="42">
        <v>0</v>
      </c>
      <c r="K2" s="42">
        <f>F2+G2+H2+I2+J2</f>
        <v>144.74</v>
      </c>
      <c r="L2" s="15">
        <v>3.23</v>
      </c>
      <c r="M2" s="15">
        <v>2.7</v>
      </c>
      <c r="N2" s="15">
        <v>2.13</v>
      </c>
      <c r="O2" s="36">
        <v>20</v>
      </c>
      <c r="P2" s="36">
        <v>22</v>
      </c>
    </row>
    <row r="3" spans="1:16" x14ac:dyDescent="0.25">
      <c r="A3" s="9">
        <v>6</v>
      </c>
      <c r="B3" s="17">
        <v>20</v>
      </c>
      <c r="C3" s="40">
        <v>27</v>
      </c>
      <c r="D3" s="41">
        <v>0</v>
      </c>
      <c r="E3" s="34">
        <v>3.47</v>
      </c>
      <c r="F3" s="15">
        <f>B3*$L$2</f>
        <v>64.599999999999994</v>
      </c>
      <c r="G3" s="15">
        <f>C3*$M$2</f>
        <v>72.900000000000006</v>
      </c>
      <c r="H3" s="15">
        <f>D3*$N$2</f>
        <v>0</v>
      </c>
      <c r="I3" s="15">
        <f>E3*$O$2</f>
        <v>69.400000000000006</v>
      </c>
      <c r="J3" s="42">
        <v>0</v>
      </c>
      <c r="K3" s="42">
        <f>F3+G3+H3+I3+J3</f>
        <v>206.9</v>
      </c>
    </row>
    <row r="4" spans="1:16" x14ac:dyDescent="0.25">
      <c r="A4" s="9">
        <v>9</v>
      </c>
      <c r="B4" s="17">
        <v>22</v>
      </c>
      <c r="C4" s="40">
        <v>28</v>
      </c>
      <c r="D4" s="41">
        <v>0</v>
      </c>
      <c r="E4" s="34">
        <v>4.25</v>
      </c>
      <c r="F4" s="15">
        <f>B4*$L$2</f>
        <v>71.06</v>
      </c>
      <c r="G4" s="15">
        <f>C4*$M$2</f>
        <v>75.600000000000009</v>
      </c>
      <c r="H4" s="15">
        <f>D4*$N$2</f>
        <v>0</v>
      </c>
      <c r="I4" s="15">
        <f>E4*$O$2</f>
        <v>85</v>
      </c>
      <c r="J4" s="42">
        <v>0</v>
      </c>
      <c r="K4" s="42">
        <f>F4+G4+H4+I4+J4</f>
        <v>231.66000000000003</v>
      </c>
    </row>
    <row r="5" spans="1:16" x14ac:dyDescent="0.25">
      <c r="A5" s="9">
        <v>10</v>
      </c>
      <c r="B5" s="17">
        <v>13</v>
      </c>
      <c r="C5" s="40">
        <v>0</v>
      </c>
      <c r="D5" s="41">
        <v>29</v>
      </c>
      <c r="E5" s="34">
        <v>3.85</v>
      </c>
      <c r="F5" s="15">
        <f>B5*$L$2</f>
        <v>41.99</v>
      </c>
      <c r="G5" s="15">
        <f>C5*$M$2</f>
        <v>0</v>
      </c>
      <c r="H5" s="15">
        <f>D5*$N$2</f>
        <v>61.769999999999996</v>
      </c>
      <c r="I5" s="15">
        <f>E5*$O$2</f>
        <v>77</v>
      </c>
      <c r="J5" s="42">
        <v>0</v>
      </c>
      <c r="K5" s="42">
        <f>F5+G5+H5+I5+J5</f>
        <v>180.76</v>
      </c>
    </row>
    <row r="6" spans="1:16" x14ac:dyDescent="0.25">
      <c r="A6" s="9">
        <v>17</v>
      </c>
      <c r="B6" s="17">
        <v>13</v>
      </c>
      <c r="C6" s="40">
        <v>26</v>
      </c>
      <c r="D6" s="41">
        <v>0</v>
      </c>
      <c r="E6" s="34">
        <v>4.1109999999999998</v>
      </c>
      <c r="F6" s="15">
        <f>B6*$L$2</f>
        <v>41.99</v>
      </c>
      <c r="G6" s="15">
        <f>C6*$M$2</f>
        <v>70.2</v>
      </c>
      <c r="H6" s="15">
        <f>D6*$N$2</f>
        <v>0</v>
      </c>
      <c r="I6" s="15">
        <f>E6*$O$2</f>
        <v>82.22</v>
      </c>
      <c r="J6" s="42">
        <v>0</v>
      </c>
      <c r="K6" s="42">
        <f>F6+G6+H6+I6+J6</f>
        <v>194.41</v>
      </c>
    </row>
    <row r="7" spans="1:16" x14ac:dyDescent="0.25">
      <c r="A7" s="9">
        <v>21</v>
      </c>
      <c r="B7" s="17">
        <v>19</v>
      </c>
      <c r="C7" s="40">
        <v>0</v>
      </c>
      <c r="D7" s="41">
        <v>0</v>
      </c>
      <c r="E7" s="34">
        <v>3.944</v>
      </c>
      <c r="F7" s="15">
        <f>B7*$L$2</f>
        <v>61.37</v>
      </c>
      <c r="G7" s="15">
        <f>C7*$M$2</f>
        <v>0</v>
      </c>
      <c r="H7" s="15">
        <f>D7*$N$2</f>
        <v>0</v>
      </c>
      <c r="I7" s="15">
        <f>E7*$O$2</f>
        <v>78.88</v>
      </c>
      <c r="J7" s="42">
        <v>0</v>
      </c>
      <c r="K7" s="42">
        <f>F7+G7+H7+I7+J7</f>
        <v>140.25</v>
      </c>
    </row>
    <row r="8" spans="1:16" x14ac:dyDescent="0.25">
      <c r="A8" s="9">
        <v>23</v>
      </c>
      <c r="B8" s="17">
        <v>13</v>
      </c>
      <c r="C8" s="40">
        <v>19</v>
      </c>
      <c r="D8" s="41">
        <v>0</v>
      </c>
      <c r="E8" s="34">
        <v>3.7770000000000001</v>
      </c>
      <c r="F8" s="15">
        <f>B8*$L$2</f>
        <v>41.99</v>
      </c>
      <c r="G8" s="15">
        <f>C8*$M$2</f>
        <v>51.300000000000004</v>
      </c>
      <c r="H8" s="15">
        <f>D8*$N$2</f>
        <v>0</v>
      </c>
      <c r="I8" s="15">
        <f>E8*$O$2</f>
        <v>75.540000000000006</v>
      </c>
      <c r="J8" s="42">
        <v>0</v>
      </c>
      <c r="K8" s="42">
        <f>F8+G8+H8+I8+J8</f>
        <v>168.83</v>
      </c>
    </row>
    <row r="9" spans="1:16" x14ac:dyDescent="0.25">
      <c r="A9" s="9">
        <v>24</v>
      </c>
      <c r="B9" s="17">
        <v>17</v>
      </c>
      <c r="C9" s="40">
        <v>26</v>
      </c>
      <c r="D9" s="41">
        <v>0</v>
      </c>
      <c r="E9" s="34">
        <v>4.2770000000000001</v>
      </c>
      <c r="F9" s="15">
        <f>B9*$L$2</f>
        <v>54.91</v>
      </c>
      <c r="G9" s="15">
        <f>C9*$M$2</f>
        <v>70.2</v>
      </c>
      <c r="H9" s="15">
        <f>D9*$N$2</f>
        <v>0</v>
      </c>
      <c r="I9" s="15">
        <f>E9*$O$2</f>
        <v>85.54</v>
      </c>
      <c r="J9" s="42">
        <v>0</v>
      </c>
      <c r="K9" s="42">
        <f>F9+G9+H9+I9+J9</f>
        <v>210.65</v>
      </c>
    </row>
    <row r="10" spans="1:16" x14ac:dyDescent="0.25">
      <c r="A10" s="9">
        <v>25</v>
      </c>
      <c r="B10" s="17">
        <v>9</v>
      </c>
      <c r="C10" s="40">
        <v>0</v>
      </c>
      <c r="D10" s="41">
        <v>30</v>
      </c>
      <c r="E10" s="34">
        <v>4.3499999999999996</v>
      </c>
      <c r="F10" s="15">
        <f>B10*$L$2</f>
        <v>29.07</v>
      </c>
      <c r="G10" s="15">
        <f>C10*$M$2</f>
        <v>0</v>
      </c>
      <c r="H10" s="15">
        <f>D10*$N$2</f>
        <v>63.9</v>
      </c>
      <c r="I10" s="15">
        <f>E10*$O$2</f>
        <v>87</v>
      </c>
      <c r="J10" s="42">
        <v>0</v>
      </c>
      <c r="K10" s="42">
        <f>F10+G10+H10+I10+J10</f>
        <v>179.97</v>
      </c>
    </row>
    <row r="11" spans="1:16" x14ac:dyDescent="0.25">
      <c r="A11" s="9">
        <v>31</v>
      </c>
      <c r="B11" s="17">
        <v>16</v>
      </c>
      <c r="C11" s="40">
        <v>29</v>
      </c>
      <c r="D11" s="41">
        <v>0</v>
      </c>
      <c r="E11" s="34">
        <v>4.6319999999999997</v>
      </c>
      <c r="F11" s="15">
        <f>B11*$L$2</f>
        <v>51.68</v>
      </c>
      <c r="G11" s="15">
        <f>C11*$M$2</f>
        <v>78.300000000000011</v>
      </c>
      <c r="H11" s="15">
        <f>D11*$N$2</f>
        <v>0</v>
      </c>
      <c r="I11" s="15">
        <f>E11*$O$2</f>
        <v>92.639999999999986</v>
      </c>
      <c r="J11" s="42">
        <v>0</v>
      </c>
      <c r="K11" s="42">
        <f>F11+G11+H11+I11+J11</f>
        <v>222.62</v>
      </c>
    </row>
    <row r="12" spans="1:16" x14ac:dyDescent="0.25">
      <c r="A12" s="9">
        <v>32</v>
      </c>
      <c r="B12" s="17">
        <v>19</v>
      </c>
      <c r="C12" s="40">
        <v>16</v>
      </c>
      <c r="D12" s="41">
        <v>0</v>
      </c>
      <c r="E12" s="34">
        <v>4.2939999999999996</v>
      </c>
      <c r="F12" s="15">
        <f>B12*$L$2</f>
        <v>61.37</v>
      </c>
      <c r="G12" s="15">
        <f>C12*$M$2</f>
        <v>43.2</v>
      </c>
      <c r="H12" s="15">
        <f>D12*$N$2</f>
        <v>0</v>
      </c>
      <c r="I12" s="15">
        <f>E12*$O$2</f>
        <v>85.88</v>
      </c>
      <c r="J12" s="42">
        <v>0</v>
      </c>
      <c r="K12" s="42">
        <f>F12+G12+H12+I12+J12</f>
        <v>190.45</v>
      </c>
    </row>
    <row r="13" spans="1:16" x14ac:dyDescent="0.25">
      <c r="A13" s="9">
        <v>39</v>
      </c>
      <c r="B13" s="17">
        <v>15</v>
      </c>
      <c r="C13" s="40">
        <v>0</v>
      </c>
      <c r="D13" s="41">
        <v>30</v>
      </c>
      <c r="E13" s="34">
        <v>4.3890000000000002</v>
      </c>
      <c r="F13" s="15">
        <f>B13*$L$2</f>
        <v>48.45</v>
      </c>
      <c r="G13" s="15">
        <f>C13*$M$2</f>
        <v>0</v>
      </c>
      <c r="H13" s="15">
        <f>D13*$N$2</f>
        <v>63.9</v>
      </c>
      <c r="I13" s="15">
        <f>E13*$O$2</f>
        <v>87.78</v>
      </c>
      <c r="J13" s="42">
        <v>0</v>
      </c>
      <c r="K13" s="42">
        <f>F13+G13+H13+I13+J13</f>
        <v>200.13</v>
      </c>
    </row>
    <row r="14" spans="1:16" x14ac:dyDescent="0.25">
      <c r="A14" s="9">
        <v>43</v>
      </c>
      <c r="B14" s="17">
        <v>18</v>
      </c>
      <c r="C14" s="40">
        <v>27</v>
      </c>
      <c r="D14" s="41">
        <v>0</v>
      </c>
      <c r="E14" s="34">
        <v>4.6109999999999998</v>
      </c>
      <c r="F14" s="15">
        <f>B14*$L$2</f>
        <v>58.14</v>
      </c>
      <c r="G14" s="15">
        <f>C14*$M$2</f>
        <v>72.900000000000006</v>
      </c>
      <c r="H14" s="15">
        <f>D14*$N$2</f>
        <v>0</v>
      </c>
      <c r="I14" s="15">
        <f>E14*$O$2</f>
        <v>92.22</v>
      </c>
      <c r="J14" s="42">
        <v>0</v>
      </c>
      <c r="K14" s="42">
        <f>F14+G14+H14+I14+J14</f>
        <v>223.26000000000002</v>
      </c>
    </row>
    <row r="15" spans="1:16" x14ac:dyDescent="0.25">
      <c r="A15" s="9">
        <v>44</v>
      </c>
      <c r="B15" s="17">
        <v>16</v>
      </c>
      <c r="C15" s="40">
        <v>0</v>
      </c>
      <c r="D15" s="41">
        <v>30</v>
      </c>
      <c r="E15" s="34">
        <v>3.95</v>
      </c>
      <c r="F15" s="15">
        <f>B15*$L$2</f>
        <v>51.68</v>
      </c>
      <c r="G15" s="15">
        <f>C15*$M$2</f>
        <v>0</v>
      </c>
      <c r="H15" s="15">
        <f>D15*$N$2</f>
        <v>63.9</v>
      </c>
      <c r="I15" s="15">
        <f>E15*$O$2</f>
        <v>79</v>
      </c>
      <c r="J15" s="42">
        <v>0</v>
      </c>
      <c r="K15" s="42">
        <f>F15+G15+H15+I15+J15</f>
        <v>194.57999999999998</v>
      </c>
    </row>
    <row r="16" spans="1:16" x14ac:dyDescent="0.25">
      <c r="A16" s="9">
        <v>45</v>
      </c>
      <c r="B16" s="17">
        <v>19</v>
      </c>
      <c r="C16" s="40">
        <v>22</v>
      </c>
      <c r="D16" s="41">
        <v>0</v>
      </c>
      <c r="E16" s="34">
        <v>3.7050000000000001</v>
      </c>
      <c r="F16" s="15">
        <f>B16*$L$2</f>
        <v>61.37</v>
      </c>
      <c r="G16" s="15">
        <f>C16*$M$2</f>
        <v>59.400000000000006</v>
      </c>
      <c r="H16" s="15">
        <f>D16*$N$2</f>
        <v>0</v>
      </c>
      <c r="I16" s="15">
        <f>E16*$O$2</f>
        <v>74.099999999999994</v>
      </c>
      <c r="J16" s="42">
        <v>0</v>
      </c>
      <c r="K16" s="42">
        <f>F16+G16+H16+I16+J16</f>
        <v>194.87</v>
      </c>
    </row>
    <row r="17" spans="1:11" x14ac:dyDescent="0.25">
      <c r="A17" s="9">
        <v>46</v>
      </c>
      <c r="B17" s="17">
        <v>28</v>
      </c>
      <c r="C17" s="40">
        <v>31</v>
      </c>
      <c r="D17" s="41">
        <v>0</v>
      </c>
      <c r="E17" s="34">
        <v>4.55</v>
      </c>
      <c r="F17" s="15">
        <f>B17*$L$2</f>
        <v>90.44</v>
      </c>
      <c r="G17" s="15">
        <f>C17*$M$2</f>
        <v>83.7</v>
      </c>
      <c r="H17" s="15">
        <f>D17*$N$2</f>
        <v>0</v>
      </c>
      <c r="I17" s="15">
        <f>E17*$O$2</f>
        <v>91</v>
      </c>
      <c r="J17" s="42">
        <v>0</v>
      </c>
      <c r="K17" s="42">
        <f>F17+G17+H17+I17+J17</f>
        <v>265.14</v>
      </c>
    </row>
    <row r="18" spans="1:11" x14ac:dyDescent="0.25">
      <c r="A18" s="9">
        <v>47</v>
      </c>
      <c r="B18" s="17">
        <v>17</v>
      </c>
      <c r="C18" s="40">
        <v>28</v>
      </c>
      <c r="D18" s="41">
        <v>0</v>
      </c>
      <c r="E18" s="34">
        <v>4.3330000000000002</v>
      </c>
      <c r="F18" s="15">
        <f>B18*$L$2</f>
        <v>54.91</v>
      </c>
      <c r="G18" s="15">
        <f>C18*$M$2</f>
        <v>75.600000000000009</v>
      </c>
      <c r="H18" s="15">
        <f>D18*$N$2</f>
        <v>0</v>
      </c>
      <c r="I18" s="15">
        <f>E18*$O$2</f>
        <v>86.66</v>
      </c>
      <c r="J18" s="42">
        <v>0</v>
      </c>
      <c r="K18" s="42">
        <f>F18+G18+H18+I18+J18</f>
        <v>217.17</v>
      </c>
    </row>
    <row r="19" spans="1:11" x14ac:dyDescent="0.25">
      <c r="A19" s="9">
        <v>49</v>
      </c>
      <c r="B19" s="17">
        <v>26</v>
      </c>
      <c r="C19" s="40">
        <v>0</v>
      </c>
      <c r="D19" s="41">
        <v>34</v>
      </c>
      <c r="E19" s="34">
        <v>4.45</v>
      </c>
      <c r="F19" s="15">
        <f>B19*$L$2</f>
        <v>83.98</v>
      </c>
      <c r="G19" s="15">
        <f>C19*$M$2</f>
        <v>0</v>
      </c>
      <c r="H19" s="15">
        <f>D19*$N$2</f>
        <v>72.42</v>
      </c>
      <c r="I19" s="15">
        <f>E19*$O$2</f>
        <v>89</v>
      </c>
      <c r="J19" s="42">
        <v>0</v>
      </c>
      <c r="K19" s="42">
        <f>F19+G19+H19+I19+J19</f>
        <v>245.4</v>
      </c>
    </row>
    <row r="20" spans="1:11" x14ac:dyDescent="0.25">
      <c r="A20" s="9">
        <v>14</v>
      </c>
      <c r="B20" s="17">
        <v>18</v>
      </c>
      <c r="C20" s="40">
        <v>33</v>
      </c>
      <c r="D20" s="41">
        <v>0</v>
      </c>
      <c r="E20" s="34">
        <v>4</v>
      </c>
      <c r="F20" s="15">
        <f>B20*$L$2</f>
        <v>58.14</v>
      </c>
      <c r="G20" s="15">
        <f>C20*$M$2</f>
        <v>89.100000000000009</v>
      </c>
      <c r="H20" s="15">
        <f>D20*$N$2</f>
        <v>0</v>
      </c>
      <c r="I20" s="15">
        <f>E20*$O$2</f>
        <v>80</v>
      </c>
      <c r="J20" s="42">
        <v>0</v>
      </c>
      <c r="K20" s="42">
        <f>F20+G20+H20+I20+J20</f>
        <v>227.24</v>
      </c>
    </row>
    <row r="21" spans="1:11" x14ac:dyDescent="0.25">
      <c r="A21" s="9">
        <v>55</v>
      </c>
      <c r="B21" s="17">
        <v>16</v>
      </c>
      <c r="C21" s="40">
        <v>24</v>
      </c>
      <c r="D21" s="41">
        <v>0</v>
      </c>
      <c r="E21" s="34">
        <v>4.1760000000000002</v>
      </c>
      <c r="F21" s="15">
        <f>B21*$L$2</f>
        <v>51.68</v>
      </c>
      <c r="G21" s="15">
        <f>C21*$M$2</f>
        <v>64.800000000000011</v>
      </c>
      <c r="H21" s="15">
        <f>D21*$N$2</f>
        <v>0</v>
      </c>
      <c r="I21" s="15">
        <f>E21*$O$2</f>
        <v>83.52000000000001</v>
      </c>
      <c r="J21" s="42">
        <v>0</v>
      </c>
      <c r="K21" s="42">
        <f>F21+G21+H21+I21+J21</f>
        <v>200.00000000000003</v>
      </c>
    </row>
    <row r="22" spans="1:11" x14ac:dyDescent="0.25">
      <c r="A22" s="9">
        <v>66</v>
      </c>
      <c r="B22" s="17">
        <v>11</v>
      </c>
      <c r="C22" s="40">
        <v>18</v>
      </c>
      <c r="D22" s="41">
        <v>0</v>
      </c>
      <c r="E22" s="34">
        <v>4.2350000000000003</v>
      </c>
      <c r="F22" s="15">
        <f>B22*$L$2</f>
        <v>35.53</v>
      </c>
      <c r="G22" s="15">
        <f>C22*$M$2</f>
        <v>48.6</v>
      </c>
      <c r="H22" s="15">
        <f>D22*$N$2</f>
        <v>0</v>
      </c>
      <c r="I22" s="15">
        <v>0</v>
      </c>
      <c r="J22" s="42">
        <f>E22*$P$2</f>
        <v>93.17</v>
      </c>
      <c r="K22" s="42">
        <f>F22+G22+H22+I22+J22</f>
        <v>177.3</v>
      </c>
    </row>
    <row r="23" spans="1:11" x14ac:dyDescent="0.25">
      <c r="A23" s="9">
        <v>67</v>
      </c>
      <c r="B23" s="17">
        <v>19</v>
      </c>
      <c r="C23" s="40">
        <v>0</v>
      </c>
      <c r="D23" s="41">
        <v>0</v>
      </c>
      <c r="E23" s="34">
        <v>4.5549999999999997</v>
      </c>
      <c r="F23" s="15">
        <f>B23*$L$2</f>
        <v>61.37</v>
      </c>
      <c r="G23" s="15">
        <f>C23*$M$2</f>
        <v>0</v>
      </c>
      <c r="H23" s="15">
        <f>D23*$N$2</f>
        <v>0</v>
      </c>
      <c r="I23" s="15">
        <f>E23*$O$2</f>
        <v>91.1</v>
      </c>
      <c r="J23" s="42">
        <v>0</v>
      </c>
      <c r="K23" s="42">
        <f>F23+G23+H23+I23+J23</f>
        <v>152.47</v>
      </c>
    </row>
    <row r="24" spans="1:11" x14ac:dyDescent="0.25">
      <c r="A24" s="9">
        <v>68</v>
      </c>
      <c r="B24" s="17">
        <v>19</v>
      </c>
      <c r="C24" s="40">
        <v>0</v>
      </c>
      <c r="D24" s="41">
        <v>45</v>
      </c>
      <c r="E24" s="34">
        <v>4.8230000000000004</v>
      </c>
      <c r="F24" s="15">
        <f>B24*$L$2</f>
        <v>61.37</v>
      </c>
      <c r="G24" s="15">
        <f>C24*$M$2</f>
        <v>0</v>
      </c>
      <c r="H24" s="15">
        <f>D24*$N$2</f>
        <v>95.85</v>
      </c>
      <c r="I24" s="15">
        <v>0</v>
      </c>
      <c r="J24" s="42">
        <f>E24*$P$2</f>
        <v>106.10600000000001</v>
      </c>
      <c r="K24" s="42">
        <f>F24+G24+H24+I24+J24</f>
        <v>263.32600000000002</v>
      </c>
    </row>
    <row r="25" spans="1:11" x14ac:dyDescent="0.25">
      <c r="A25" s="9">
        <v>69</v>
      </c>
      <c r="B25" s="17">
        <v>11</v>
      </c>
      <c r="C25" s="40">
        <v>32</v>
      </c>
      <c r="D25" s="41">
        <v>0</v>
      </c>
      <c r="E25" s="34">
        <v>4.4000000000000004</v>
      </c>
      <c r="F25" s="15">
        <f>B25*$L$2</f>
        <v>35.53</v>
      </c>
      <c r="G25" s="15">
        <f>C25*$M$2</f>
        <v>86.4</v>
      </c>
      <c r="H25" s="15">
        <f>D25*$N$2</f>
        <v>0</v>
      </c>
      <c r="I25" s="15">
        <f>E25*$O$2</f>
        <v>88</v>
      </c>
      <c r="J25" s="42">
        <v>0</v>
      </c>
      <c r="K25" s="42">
        <f>F25+G25+H25+I25+J25</f>
        <v>209.93</v>
      </c>
    </row>
    <row r="26" spans="1:11" x14ac:dyDescent="0.25">
      <c r="A26" s="9">
        <v>70</v>
      </c>
      <c r="B26" s="17">
        <v>15</v>
      </c>
      <c r="C26" s="40">
        <v>0</v>
      </c>
      <c r="D26" s="41">
        <v>41</v>
      </c>
      <c r="E26" s="34">
        <v>4.5549999999999997</v>
      </c>
      <c r="F26" s="15">
        <f>B26*$L$2</f>
        <v>48.45</v>
      </c>
      <c r="G26" s="15">
        <f>C26*$M$2</f>
        <v>0</v>
      </c>
      <c r="H26" s="15">
        <f>D26*$N$2</f>
        <v>87.33</v>
      </c>
      <c r="I26" s="15">
        <f>E26*$O$2</f>
        <v>91.1</v>
      </c>
      <c r="J26" s="42">
        <v>0</v>
      </c>
      <c r="K26" s="42">
        <f>F26+G26+H26+I26+J26</f>
        <v>226.88</v>
      </c>
    </row>
    <row r="27" spans="1:11" x14ac:dyDescent="0.25">
      <c r="A27" s="9">
        <v>74</v>
      </c>
      <c r="B27" s="17">
        <v>22</v>
      </c>
      <c r="C27" s="40">
        <v>28</v>
      </c>
      <c r="D27" s="41">
        <v>0</v>
      </c>
      <c r="E27" s="34">
        <v>4.8330000000000002</v>
      </c>
      <c r="F27" s="15">
        <f>B27*$L$2</f>
        <v>71.06</v>
      </c>
      <c r="G27" s="15">
        <f>C27*$M$2</f>
        <v>75.600000000000009</v>
      </c>
      <c r="H27" s="15">
        <f>D27*$N$2</f>
        <v>0</v>
      </c>
      <c r="I27" s="15">
        <f>E27*$O$2</f>
        <v>96.66</v>
      </c>
      <c r="J27" s="42">
        <v>0</v>
      </c>
      <c r="K27" s="42">
        <f>F27+G27+H27+I27+J27</f>
        <v>243.32000000000002</v>
      </c>
    </row>
    <row r="28" spans="1:11" x14ac:dyDescent="0.25">
      <c r="A28" s="9">
        <v>80</v>
      </c>
      <c r="B28" s="17">
        <v>15</v>
      </c>
      <c r="C28" s="40">
        <v>23</v>
      </c>
      <c r="D28" s="41">
        <v>0</v>
      </c>
      <c r="E28" s="34">
        <v>3.944</v>
      </c>
      <c r="F28" s="15">
        <f>B28*$L$2</f>
        <v>48.45</v>
      </c>
      <c r="G28" s="15">
        <f>C28*$M$2</f>
        <v>62.1</v>
      </c>
      <c r="H28" s="15">
        <f>D28*$N$2</f>
        <v>0</v>
      </c>
      <c r="I28" s="15">
        <f>E28*$O$2</f>
        <v>78.88</v>
      </c>
      <c r="J28" s="42">
        <v>0</v>
      </c>
      <c r="K28" s="42">
        <f>F28+G28+H28+I28+J28</f>
        <v>189.43</v>
      </c>
    </row>
    <row r="29" spans="1:11" x14ac:dyDescent="0.25">
      <c r="A29" s="9">
        <v>82</v>
      </c>
      <c r="B29" s="17">
        <v>27</v>
      </c>
      <c r="C29" s="40">
        <v>29</v>
      </c>
      <c r="D29" s="41">
        <v>0</v>
      </c>
      <c r="E29" s="34">
        <v>5</v>
      </c>
      <c r="F29" s="15">
        <f>B29*$L$2</f>
        <v>87.21</v>
      </c>
      <c r="G29" s="15">
        <f>C29*$M$2</f>
        <v>78.300000000000011</v>
      </c>
      <c r="H29" s="15">
        <f>D29*$N$2</f>
        <v>0</v>
      </c>
      <c r="I29" s="15">
        <f>E29*$O$2</f>
        <v>100</v>
      </c>
      <c r="J29" s="42">
        <v>0</v>
      </c>
      <c r="K29" s="42">
        <f>F29+G29+H29+I29+J29</f>
        <v>265.51</v>
      </c>
    </row>
    <row r="30" spans="1:11" x14ac:dyDescent="0.25">
      <c r="A30" s="9">
        <v>83</v>
      </c>
      <c r="B30" s="17">
        <v>16</v>
      </c>
      <c r="C30" s="40">
        <v>22</v>
      </c>
      <c r="D30" s="41">
        <v>0</v>
      </c>
      <c r="E30" s="34">
        <v>3.55</v>
      </c>
      <c r="F30" s="15">
        <f>B30*$L$2</f>
        <v>51.68</v>
      </c>
      <c r="G30" s="15">
        <f>C30*$M$2</f>
        <v>59.400000000000006</v>
      </c>
      <c r="H30" s="15">
        <f>D30*$N$2</f>
        <v>0</v>
      </c>
      <c r="I30" s="15">
        <f>E30*$O$2</f>
        <v>71</v>
      </c>
      <c r="J30" s="42">
        <v>0</v>
      </c>
      <c r="K30" s="42">
        <f>F30+G30+H30+I30+J30</f>
        <v>182.08</v>
      </c>
    </row>
    <row r="31" spans="1:11" x14ac:dyDescent="0.25">
      <c r="A31" s="9">
        <v>84</v>
      </c>
      <c r="B31" s="17">
        <v>19</v>
      </c>
      <c r="C31" s="40">
        <v>23</v>
      </c>
      <c r="D31" s="41">
        <v>0</v>
      </c>
      <c r="E31" s="34">
        <v>4.2</v>
      </c>
      <c r="F31" s="15">
        <f>B31*$L$2</f>
        <v>61.37</v>
      </c>
      <c r="G31" s="15">
        <f>C31*$M$2</f>
        <v>62.1</v>
      </c>
      <c r="H31" s="15">
        <f>D31*$N$2</f>
        <v>0</v>
      </c>
      <c r="I31" s="15">
        <f>E31*$O$2</f>
        <v>84</v>
      </c>
      <c r="J31" s="42">
        <v>0</v>
      </c>
      <c r="K31" s="42">
        <f>F31+G31+H31+I31+J31</f>
        <v>207.47</v>
      </c>
    </row>
    <row r="32" spans="1:11" x14ac:dyDescent="0.25">
      <c r="A32" s="9">
        <v>87</v>
      </c>
      <c r="B32" s="17">
        <v>15</v>
      </c>
      <c r="C32" s="40">
        <v>32</v>
      </c>
      <c r="D32" s="41">
        <v>0</v>
      </c>
      <c r="E32" s="34">
        <v>4.5999999999999996</v>
      </c>
      <c r="F32" s="15">
        <f>B32*$L$2</f>
        <v>48.45</v>
      </c>
      <c r="G32" s="15">
        <f>C32*$M$2</f>
        <v>86.4</v>
      </c>
      <c r="H32" s="15">
        <f>D32*$N$2</f>
        <v>0</v>
      </c>
      <c r="I32" s="15">
        <f>E32*$O$2</f>
        <v>92</v>
      </c>
      <c r="J32" s="42">
        <v>0</v>
      </c>
      <c r="K32" s="42">
        <f>F32+G32+H32+I32+J32</f>
        <v>226.85000000000002</v>
      </c>
    </row>
    <row r="33" spans="1:11" x14ac:dyDescent="0.25">
      <c r="A33" s="9">
        <v>93</v>
      </c>
      <c r="B33" s="17">
        <v>17</v>
      </c>
      <c r="C33" s="40">
        <v>0</v>
      </c>
      <c r="D33" s="41">
        <v>40</v>
      </c>
      <c r="E33" s="34">
        <v>4.3520000000000003</v>
      </c>
      <c r="F33" s="15">
        <f>B33*$L$2</f>
        <v>54.91</v>
      </c>
      <c r="G33" s="15">
        <f>C33*$M$2</f>
        <v>0</v>
      </c>
      <c r="H33" s="15">
        <f>D33*$N$2</f>
        <v>85.199999999999989</v>
      </c>
      <c r="I33" s="15">
        <v>0</v>
      </c>
      <c r="J33" s="42">
        <f>E33*$P$2</f>
        <v>95.744</v>
      </c>
      <c r="K33" s="42">
        <f>F33+G33+H33+I33+J33</f>
        <v>235.85399999999998</v>
      </c>
    </row>
    <row r="34" spans="1:11" x14ac:dyDescent="0.25">
      <c r="A34" s="9">
        <v>95</v>
      </c>
      <c r="B34" s="17">
        <v>11</v>
      </c>
      <c r="C34" s="40">
        <v>28</v>
      </c>
      <c r="D34" s="41">
        <v>0</v>
      </c>
      <c r="E34" s="34">
        <v>4.25</v>
      </c>
      <c r="F34" s="15">
        <f>B34*$L$2</f>
        <v>35.53</v>
      </c>
      <c r="G34" s="15">
        <f>C34*$M$2</f>
        <v>75.600000000000009</v>
      </c>
      <c r="H34" s="15">
        <f>D34*$N$2</f>
        <v>0</v>
      </c>
      <c r="I34" s="15">
        <f>E34*$O$2</f>
        <v>85</v>
      </c>
      <c r="J34" s="42">
        <v>0</v>
      </c>
      <c r="K34" s="42">
        <f>F34+G34+H34+I34+J34</f>
        <v>196.13</v>
      </c>
    </row>
    <row r="35" spans="1:11" x14ac:dyDescent="0.25">
      <c r="A35" s="9">
        <v>102</v>
      </c>
      <c r="B35" s="17">
        <v>18</v>
      </c>
      <c r="C35" s="40">
        <v>0</v>
      </c>
      <c r="D35" s="41">
        <v>35</v>
      </c>
      <c r="E35" s="34">
        <v>4.157</v>
      </c>
      <c r="F35" s="15">
        <f>B35*$L$2</f>
        <v>58.14</v>
      </c>
      <c r="G35" s="15">
        <f>C35*$M$2</f>
        <v>0</v>
      </c>
      <c r="H35" s="15">
        <f>D35*$N$2</f>
        <v>74.55</v>
      </c>
      <c r="I35" s="15">
        <v>0</v>
      </c>
      <c r="J35" s="42">
        <f>E35*$P$2</f>
        <v>91.454000000000008</v>
      </c>
      <c r="K35" s="42">
        <f>F35+G35+H35+I35+J35</f>
        <v>224.14400000000001</v>
      </c>
    </row>
    <row r="36" spans="1:11" x14ac:dyDescent="0.25">
      <c r="A36" s="9">
        <v>104</v>
      </c>
      <c r="B36" s="17">
        <v>15</v>
      </c>
      <c r="C36" s="40">
        <v>23</v>
      </c>
      <c r="D36" s="41">
        <v>0</v>
      </c>
      <c r="E36" s="34">
        <v>4.21</v>
      </c>
      <c r="F36" s="15">
        <f>B36*$L$2</f>
        <v>48.45</v>
      </c>
      <c r="G36" s="15">
        <f>C36*$M$2</f>
        <v>62.1</v>
      </c>
      <c r="H36" s="15">
        <f>D36*$N$2</f>
        <v>0</v>
      </c>
      <c r="I36" s="15">
        <f>E36*$O$2</f>
        <v>84.2</v>
      </c>
      <c r="J36" s="42">
        <v>0</v>
      </c>
      <c r="K36" s="42">
        <f>F36+G36+H36+I36+J36</f>
        <v>194.75</v>
      </c>
    </row>
    <row r="37" spans="1:11" x14ac:dyDescent="0.25">
      <c r="A37" s="9">
        <v>107</v>
      </c>
      <c r="B37" s="17">
        <v>19</v>
      </c>
      <c r="C37" s="40">
        <v>21</v>
      </c>
      <c r="D37" s="41">
        <v>0</v>
      </c>
      <c r="E37" s="34">
        <v>4.3</v>
      </c>
      <c r="F37" s="15">
        <f>B37*$L$2</f>
        <v>61.37</v>
      </c>
      <c r="G37" s="15">
        <f>C37*$M$2</f>
        <v>56.7</v>
      </c>
      <c r="H37" s="15">
        <f>D37*$N$2</f>
        <v>0</v>
      </c>
      <c r="I37" s="15">
        <f>E37*$O$2</f>
        <v>86</v>
      </c>
      <c r="J37" s="42">
        <v>0</v>
      </c>
      <c r="K37" s="42">
        <f>F37+G37+H37+I37+J37</f>
        <v>204.07</v>
      </c>
    </row>
    <row r="38" spans="1:11" x14ac:dyDescent="0.25">
      <c r="A38" s="9">
        <v>108</v>
      </c>
      <c r="B38" s="17">
        <v>18</v>
      </c>
      <c r="C38" s="40">
        <v>0</v>
      </c>
      <c r="D38" s="41">
        <v>37</v>
      </c>
      <c r="E38" s="34">
        <v>4.3520000000000003</v>
      </c>
      <c r="F38" s="15">
        <f>B38*$L$2</f>
        <v>58.14</v>
      </c>
      <c r="G38" s="15">
        <f>C38*$M$2</f>
        <v>0</v>
      </c>
      <c r="H38" s="15">
        <f>D38*$N$2</f>
        <v>78.81</v>
      </c>
      <c r="I38" s="15">
        <f>E38*$O$2</f>
        <v>87.04</v>
      </c>
      <c r="J38" s="42">
        <v>0</v>
      </c>
      <c r="K38" s="42">
        <f>F38+G38+H38+I38+J38</f>
        <v>223.99</v>
      </c>
    </row>
    <row r="39" spans="1:11" x14ac:dyDescent="0.25">
      <c r="A39" s="9">
        <v>110</v>
      </c>
      <c r="B39" s="17">
        <v>13</v>
      </c>
      <c r="C39" s="40">
        <v>0</v>
      </c>
      <c r="D39" s="41">
        <v>43</v>
      </c>
      <c r="E39" s="34">
        <v>4.5</v>
      </c>
      <c r="F39" s="15">
        <f>B39*$L$2</f>
        <v>41.99</v>
      </c>
      <c r="G39" s="15">
        <f>C39*$M$2</f>
        <v>0</v>
      </c>
      <c r="H39" s="15">
        <f>D39*$N$2</f>
        <v>91.589999999999989</v>
      </c>
      <c r="I39" s="15">
        <f>E39*$O$2</f>
        <v>90</v>
      </c>
      <c r="J39" s="42">
        <v>0</v>
      </c>
      <c r="K39" s="42">
        <f>F39+G39+H39+I39+J39</f>
        <v>223.57999999999998</v>
      </c>
    </row>
    <row r="40" spans="1:11" x14ac:dyDescent="0.25">
      <c r="A40" s="9">
        <v>112</v>
      </c>
      <c r="B40" s="17">
        <v>20</v>
      </c>
      <c r="C40" s="40">
        <v>28</v>
      </c>
      <c r="D40" s="41">
        <v>0</v>
      </c>
      <c r="E40" s="34">
        <v>4.444</v>
      </c>
      <c r="F40" s="15">
        <f>B40*$L$2</f>
        <v>64.599999999999994</v>
      </c>
      <c r="G40" s="15">
        <f>C40*$M$2</f>
        <v>75.600000000000009</v>
      </c>
      <c r="H40" s="15">
        <f>D40*$N$2</f>
        <v>0</v>
      </c>
      <c r="I40" s="15">
        <f>E40*$O$2</f>
        <v>88.88</v>
      </c>
      <c r="J40" s="42">
        <v>0</v>
      </c>
      <c r="K40" s="42">
        <f>F40+G40+H40+I40+J40</f>
        <v>229.07999999999998</v>
      </c>
    </row>
    <row r="41" spans="1:11" x14ac:dyDescent="0.25">
      <c r="A41" s="9">
        <v>113</v>
      </c>
      <c r="B41" s="17">
        <v>17</v>
      </c>
      <c r="C41" s="40">
        <v>29</v>
      </c>
      <c r="D41" s="41">
        <v>0</v>
      </c>
      <c r="E41" s="34">
        <v>3.8330000000000002</v>
      </c>
      <c r="F41" s="15">
        <f>B41*$L$2</f>
        <v>54.91</v>
      </c>
      <c r="G41" s="15">
        <f>C41*$M$2</f>
        <v>78.300000000000011</v>
      </c>
      <c r="H41" s="15">
        <f>D41*$N$2</f>
        <v>0</v>
      </c>
      <c r="I41" s="15">
        <f>E41*$O$2</f>
        <v>76.66</v>
      </c>
      <c r="J41" s="42">
        <v>0</v>
      </c>
      <c r="K41" s="42">
        <f>F41+G41+H41+I41+J41</f>
        <v>209.87</v>
      </c>
    </row>
    <row r="42" spans="1:11" x14ac:dyDescent="0.25">
      <c r="A42" s="9">
        <v>116</v>
      </c>
      <c r="B42" s="17">
        <v>15</v>
      </c>
      <c r="C42" s="40">
        <v>21</v>
      </c>
      <c r="D42" s="41">
        <v>0</v>
      </c>
      <c r="E42" s="34">
        <v>3.55</v>
      </c>
      <c r="F42" s="15">
        <f>B42*$L$2</f>
        <v>48.45</v>
      </c>
      <c r="G42" s="15">
        <f>C42*$M$2</f>
        <v>56.7</v>
      </c>
      <c r="H42" s="15">
        <f>D42*$N$2</f>
        <v>0</v>
      </c>
      <c r="I42" s="15">
        <f>E42*$O$2</f>
        <v>71</v>
      </c>
      <c r="J42" s="42">
        <v>0</v>
      </c>
      <c r="K42" s="42">
        <f>F42+G42+H42+I42+J42</f>
        <v>176.15</v>
      </c>
    </row>
    <row r="43" spans="1:11" x14ac:dyDescent="0.25">
      <c r="A43" s="9">
        <v>118</v>
      </c>
      <c r="B43" s="17">
        <v>17</v>
      </c>
      <c r="C43" s="40">
        <v>23</v>
      </c>
      <c r="D43" s="41">
        <v>0</v>
      </c>
      <c r="E43" s="34">
        <v>4.5999999999999996</v>
      </c>
      <c r="F43" s="15">
        <f>B43*$L$2</f>
        <v>54.91</v>
      </c>
      <c r="G43" s="15">
        <f>C43*$M$2</f>
        <v>62.1</v>
      </c>
      <c r="H43" s="15">
        <f>D43*$N$2</f>
        <v>0</v>
      </c>
      <c r="I43" s="15">
        <f>E43*$O$2</f>
        <v>92</v>
      </c>
      <c r="J43" s="42">
        <v>0</v>
      </c>
      <c r="K43" s="42">
        <f>F43+G43+H43+I43+J43</f>
        <v>209.01</v>
      </c>
    </row>
    <row r="44" spans="1:11" x14ac:dyDescent="0.25">
      <c r="A44" s="9">
        <v>120</v>
      </c>
      <c r="B44" s="17">
        <v>16</v>
      </c>
      <c r="C44" s="40">
        <v>0</v>
      </c>
      <c r="D44" s="41">
        <v>30</v>
      </c>
      <c r="E44" s="34">
        <v>4.0519999999999996</v>
      </c>
      <c r="F44" s="15">
        <f>B44*$L$2</f>
        <v>51.68</v>
      </c>
      <c r="G44" s="15">
        <f>C44*$M$2</f>
        <v>0</v>
      </c>
      <c r="H44" s="15">
        <f>D44*$N$2</f>
        <v>63.9</v>
      </c>
      <c r="I44" s="15">
        <v>0</v>
      </c>
      <c r="J44" s="42">
        <f>E44*$P$2</f>
        <v>89.143999999999991</v>
      </c>
      <c r="K44" s="42">
        <f>F44+G44+H44+I44+J44</f>
        <v>204.72399999999999</v>
      </c>
    </row>
    <row r="45" spans="1:11" x14ac:dyDescent="0.25">
      <c r="A45" s="9">
        <v>123</v>
      </c>
      <c r="B45" s="17">
        <v>18</v>
      </c>
      <c r="C45" s="40">
        <v>0</v>
      </c>
      <c r="D45" s="41">
        <v>37</v>
      </c>
      <c r="E45" s="34">
        <v>3.95</v>
      </c>
      <c r="F45" s="15">
        <f>B45*$L$2</f>
        <v>58.14</v>
      </c>
      <c r="G45" s="15">
        <f>C45*$M$2</f>
        <v>0</v>
      </c>
      <c r="H45" s="15">
        <f>D45*$N$2</f>
        <v>78.81</v>
      </c>
      <c r="I45" s="15">
        <f>E45*$O$2</f>
        <v>79</v>
      </c>
      <c r="J45" s="42">
        <v>0</v>
      </c>
      <c r="K45" s="42">
        <f>F45+G45+H45+I45+J45</f>
        <v>215.95</v>
      </c>
    </row>
    <row r="46" spans="1:11" x14ac:dyDescent="0.25">
      <c r="A46" s="9">
        <v>124</v>
      </c>
      <c r="B46" s="17">
        <v>18</v>
      </c>
      <c r="C46" s="40">
        <v>26</v>
      </c>
      <c r="D46" s="41">
        <v>0</v>
      </c>
      <c r="E46" s="34">
        <v>4.117</v>
      </c>
      <c r="F46" s="15">
        <f>B46*$L$2</f>
        <v>58.14</v>
      </c>
      <c r="G46" s="15">
        <f>C46*$M$2</f>
        <v>70.2</v>
      </c>
      <c r="H46" s="15">
        <f>D46*$N$2</f>
        <v>0</v>
      </c>
      <c r="I46" s="15">
        <v>0</v>
      </c>
      <c r="J46" s="42">
        <f>E46*$P$2</f>
        <v>90.573999999999998</v>
      </c>
      <c r="K46" s="42">
        <f>F46+G46+H46+I46+J46</f>
        <v>218.91399999999999</v>
      </c>
    </row>
    <row r="47" spans="1:11" x14ac:dyDescent="0.25">
      <c r="A47" s="9">
        <v>128</v>
      </c>
      <c r="B47" s="17">
        <v>15</v>
      </c>
      <c r="C47" s="40">
        <v>0</v>
      </c>
      <c r="D47" s="41">
        <v>37</v>
      </c>
      <c r="E47" s="34">
        <v>4.0549999999999997</v>
      </c>
      <c r="F47" s="15">
        <f>B47*$L$2</f>
        <v>48.45</v>
      </c>
      <c r="G47" s="15">
        <f>C47*$M$2</f>
        <v>0</v>
      </c>
      <c r="H47" s="15">
        <f>D47*$N$2</f>
        <v>78.81</v>
      </c>
      <c r="I47" s="15">
        <f>E47*$O$2</f>
        <v>81.099999999999994</v>
      </c>
      <c r="J47" s="42">
        <v>0</v>
      </c>
      <c r="K47" s="42">
        <f>F47+G47+H47+I47+J47</f>
        <v>208.36</v>
      </c>
    </row>
    <row r="48" spans="1:11" x14ac:dyDescent="0.25">
      <c r="A48" s="9">
        <v>129</v>
      </c>
      <c r="B48" s="17">
        <v>13</v>
      </c>
      <c r="C48" s="40">
        <v>0</v>
      </c>
      <c r="D48" s="41">
        <v>40</v>
      </c>
      <c r="E48" s="34">
        <v>4.0549999999999997</v>
      </c>
      <c r="F48" s="15">
        <f>B48*$L$2</f>
        <v>41.99</v>
      </c>
      <c r="G48" s="15">
        <f>C48*$M$2</f>
        <v>0</v>
      </c>
      <c r="H48" s="15">
        <f>D48*$N$2</f>
        <v>85.199999999999989</v>
      </c>
      <c r="I48" s="15">
        <f>E48*$O$2</f>
        <v>81.099999999999994</v>
      </c>
      <c r="J48" s="42">
        <v>0</v>
      </c>
      <c r="K48" s="42">
        <f>F48+G48+H48+I48+J48</f>
        <v>208.29</v>
      </c>
    </row>
    <row r="49" spans="1:11" x14ac:dyDescent="0.25">
      <c r="A49" s="9">
        <v>131</v>
      </c>
      <c r="B49" s="17">
        <v>19</v>
      </c>
      <c r="C49" s="40">
        <v>24</v>
      </c>
      <c r="D49" s="41">
        <v>0</v>
      </c>
      <c r="E49" s="34">
        <v>4.7220000000000004</v>
      </c>
      <c r="F49" s="15">
        <f>B49*$L$2</f>
        <v>61.37</v>
      </c>
      <c r="G49" s="15">
        <f>C49*$M$2</f>
        <v>64.800000000000011</v>
      </c>
      <c r="H49" s="15">
        <f>D49*$N$2</f>
        <v>0</v>
      </c>
      <c r="I49" s="15">
        <f>E49*$O$2</f>
        <v>94.440000000000012</v>
      </c>
      <c r="J49" s="42">
        <v>0</v>
      </c>
      <c r="K49" s="42">
        <f>F49+G49+H49+I49+J49</f>
        <v>220.61</v>
      </c>
    </row>
    <row r="50" spans="1:11" x14ac:dyDescent="0.25">
      <c r="A50" s="9">
        <v>133</v>
      </c>
      <c r="B50" s="17">
        <v>20</v>
      </c>
      <c r="C50" s="40">
        <v>24</v>
      </c>
      <c r="D50" s="41">
        <v>0</v>
      </c>
      <c r="E50" s="34">
        <v>4.3150000000000004</v>
      </c>
      <c r="F50" s="15">
        <f>B50*$L$2</f>
        <v>64.599999999999994</v>
      </c>
      <c r="G50" s="15">
        <f>C50*$M$2</f>
        <v>64.800000000000011</v>
      </c>
      <c r="H50" s="15">
        <f>D50*$N$2</f>
        <v>0</v>
      </c>
      <c r="I50" s="15">
        <v>0</v>
      </c>
      <c r="J50" s="42">
        <f>E50*$P$2</f>
        <v>94.93</v>
      </c>
      <c r="K50" s="42">
        <f>F50+G50+H50+I50+J50</f>
        <v>224.33</v>
      </c>
    </row>
    <row r="51" spans="1:11" x14ac:dyDescent="0.25">
      <c r="A51" s="9">
        <v>136</v>
      </c>
      <c r="B51" s="17">
        <v>13</v>
      </c>
      <c r="C51" s="40">
        <v>0</v>
      </c>
      <c r="D51" s="41">
        <v>36</v>
      </c>
      <c r="E51" s="34">
        <v>4.3520000000000003</v>
      </c>
      <c r="F51" s="15">
        <f>B51*$L$2</f>
        <v>41.99</v>
      </c>
      <c r="G51" s="15">
        <f>C51*$M$2</f>
        <v>0</v>
      </c>
      <c r="H51" s="15">
        <f>D51*$N$2</f>
        <v>76.679999999999993</v>
      </c>
      <c r="I51" s="15">
        <v>0</v>
      </c>
      <c r="J51" s="42">
        <f>E51*$P$2</f>
        <v>95.744</v>
      </c>
      <c r="K51" s="42">
        <f>F51+G51+H51+I51+J51</f>
        <v>214.41399999999999</v>
      </c>
    </row>
    <row r="52" spans="1:11" x14ac:dyDescent="0.25">
      <c r="A52" s="9">
        <v>138</v>
      </c>
      <c r="B52" s="17">
        <v>21</v>
      </c>
      <c r="C52" s="40">
        <v>0</v>
      </c>
      <c r="D52" s="41">
        <v>0</v>
      </c>
      <c r="E52" s="34">
        <v>4.5780000000000003</v>
      </c>
      <c r="F52" s="15">
        <f>B52*$L$2</f>
        <v>67.83</v>
      </c>
      <c r="G52" s="15">
        <f>C52*$M$2</f>
        <v>0</v>
      </c>
      <c r="H52" s="15">
        <f>D52*$N$2</f>
        <v>0</v>
      </c>
      <c r="I52" s="15">
        <v>0</v>
      </c>
      <c r="J52" s="42">
        <f>E52*$P$2</f>
        <v>100.71600000000001</v>
      </c>
      <c r="K52" s="42">
        <f>F52+G52+H52+I52+J52</f>
        <v>168.54599999999999</v>
      </c>
    </row>
    <row r="53" spans="1:11" x14ac:dyDescent="0.25">
      <c r="A53" s="9">
        <v>141</v>
      </c>
      <c r="B53" s="17">
        <v>22</v>
      </c>
      <c r="C53" s="40">
        <v>0</v>
      </c>
      <c r="D53" s="41">
        <v>38</v>
      </c>
      <c r="E53" s="34">
        <v>4.7050000000000001</v>
      </c>
      <c r="F53" s="15">
        <f>B53*$L$2</f>
        <v>71.06</v>
      </c>
      <c r="G53" s="15">
        <f>C53*$M$2</f>
        <v>0</v>
      </c>
      <c r="H53" s="15">
        <f>D53*$N$2</f>
        <v>80.94</v>
      </c>
      <c r="I53" s="15">
        <f>E53*$O$2</f>
        <v>94.1</v>
      </c>
      <c r="J53" s="42">
        <v>0</v>
      </c>
      <c r="K53" s="42">
        <f>F53+G53+H53+I53+J53</f>
        <v>246.1</v>
      </c>
    </row>
    <row r="54" spans="1:11" x14ac:dyDescent="0.25">
      <c r="A54" s="9">
        <v>145</v>
      </c>
      <c r="B54" s="17">
        <v>18</v>
      </c>
      <c r="C54" s="40">
        <v>27</v>
      </c>
      <c r="D54" s="41">
        <v>0</v>
      </c>
      <c r="E54" s="34">
        <v>4.3</v>
      </c>
      <c r="F54" s="15">
        <f>B54*$L$2</f>
        <v>58.14</v>
      </c>
      <c r="G54" s="15">
        <f>C54*$M$2</f>
        <v>72.900000000000006</v>
      </c>
      <c r="H54" s="15">
        <f>D54*$N$2</f>
        <v>0</v>
      </c>
      <c r="I54" s="15">
        <f>E54*$O$2</f>
        <v>86</v>
      </c>
      <c r="J54" s="42">
        <v>0</v>
      </c>
      <c r="K54" s="42">
        <f>F54+G54+H54+I54+J54</f>
        <v>217.04000000000002</v>
      </c>
    </row>
    <row r="55" spans="1:11" x14ac:dyDescent="0.25">
      <c r="A55" s="9">
        <v>147</v>
      </c>
      <c r="B55" s="17">
        <v>20</v>
      </c>
      <c r="C55" s="40">
        <v>24</v>
      </c>
      <c r="D55" s="41">
        <v>0</v>
      </c>
      <c r="E55" s="34">
        <v>4.1050000000000004</v>
      </c>
      <c r="F55" s="15">
        <f>B55*$L$2</f>
        <v>64.599999999999994</v>
      </c>
      <c r="G55" s="15">
        <f>C55*$M$2</f>
        <v>64.800000000000011</v>
      </c>
      <c r="H55" s="15">
        <f>D55*$N$2</f>
        <v>0</v>
      </c>
      <c r="I55" s="15">
        <v>0</v>
      </c>
      <c r="J55" s="42">
        <f>E55*$P$2</f>
        <v>90.31</v>
      </c>
      <c r="K55" s="42">
        <f>F55+G55+H55+I55+J55</f>
        <v>219.71</v>
      </c>
    </row>
    <row r="56" spans="1:11" x14ac:dyDescent="0.25">
      <c r="A56" s="9">
        <v>153</v>
      </c>
      <c r="B56" s="17">
        <v>19</v>
      </c>
      <c r="C56" s="40">
        <v>0</v>
      </c>
      <c r="D56" s="41">
        <v>36</v>
      </c>
      <c r="E56" s="34">
        <v>4.05</v>
      </c>
      <c r="F56" s="15">
        <f>B56*$L$2</f>
        <v>61.37</v>
      </c>
      <c r="G56" s="15">
        <f>C56*$M$2</f>
        <v>0</v>
      </c>
      <c r="H56" s="15">
        <f>D56*$N$2</f>
        <v>76.679999999999993</v>
      </c>
      <c r="I56" s="15">
        <f>E56*$O$2</f>
        <v>81</v>
      </c>
      <c r="J56" s="42">
        <v>0</v>
      </c>
      <c r="K56" s="42">
        <f>F56+G56+H56+I56+J56</f>
        <v>219.04999999999998</v>
      </c>
    </row>
    <row r="57" spans="1:11" x14ac:dyDescent="0.25">
      <c r="A57" s="9">
        <v>155</v>
      </c>
      <c r="B57" s="17">
        <v>20</v>
      </c>
      <c r="C57" s="40">
        <v>29</v>
      </c>
      <c r="D57" s="41">
        <v>0</v>
      </c>
      <c r="E57" s="34">
        <v>4.3150000000000004</v>
      </c>
      <c r="F57" s="15">
        <f>B57*$L$2</f>
        <v>64.599999999999994</v>
      </c>
      <c r="G57" s="15">
        <f>C57*$M$2</f>
        <v>78.300000000000011</v>
      </c>
      <c r="H57" s="15">
        <f>D57*$N$2</f>
        <v>0</v>
      </c>
      <c r="I57" s="15">
        <v>0</v>
      </c>
      <c r="J57" s="42">
        <f>E57*$P$2</f>
        <v>94.93</v>
      </c>
      <c r="K57" s="42">
        <f>F57+G57+H57+I57+J57</f>
        <v>237.83</v>
      </c>
    </row>
    <row r="58" spans="1:11" x14ac:dyDescent="0.25">
      <c r="A58" s="9">
        <v>156</v>
      </c>
      <c r="B58" s="17">
        <v>14</v>
      </c>
      <c r="C58" s="40">
        <v>0</v>
      </c>
      <c r="D58" s="41">
        <v>35</v>
      </c>
      <c r="E58" s="34">
        <v>4.4210000000000003</v>
      </c>
      <c r="F58" s="15">
        <f>B58*$L$2</f>
        <v>45.22</v>
      </c>
      <c r="G58" s="15">
        <f>C58*$M$2</f>
        <v>0</v>
      </c>
      <c r="H58" s="15">
        <f>D58*$N$2</f>
        <v>74.55</v>
      </c>
      <c r="I58" s="15">
        <v>0</v>
      </c>
      <c r="J58" s="42">
        <f>E58*$P$2</f>
        <v>97.262</v>
      </c>
      <c r="K58" s="42">
        <f>F58+G58+H58+I58+J58</f>
        <v>217.03199999999998</v>
      </c>
    </row>
    <row r="59" spans="1:11" x14ac:dyDescent="0.25">
      <c r="A59" s="9">
        <v>161</v>
      </c>
      <c r="B59" s="17">
        <v>20</v>
      </c>
      <c r="C59" s="40">
        <v>26</v>
      </c>
      <c r="D59" s="41">
        <v>0</v>
      </c>
      <c r="E59" s="34">
        <v>4.7640000000000002</v>
      </c>
      <c r="F59" s="15">
        <f>B59*$L$2</f>
        <v>64.599999999999994</v>
      </c>
      <c r="G59" s="15">
        <f>C59*$M$2</f>
        <v>70.2</v>
      </c>
      <c r="H59" s="15">
        <f>D59*$N$2</f>
        <v>0</v>
      </c>
      <c r="I59" s="15">
        <f>E59*$O$2</f>
        <v>95.28</v>
      </c>
      <c r="J59" s="42">
        <v>0</v>
      </c>
      <c r="K59" s="42">
        <f>F59+G59+H59+I59+J59</f>
        <v>230.08</v>
      </c>
    </row>
    <row r="60" spans="1:11" x14ac:dyDescent="0.25">
      <c r="A60" s="9">
        <v>166</v>
      </c>
      <c r="B60" s="17">
        <v>19</v>
      </c>
      <c r="C60" s="40">
        <v>0</v>
      </c>
      <c r="D60" s="41">
        <v>41</v>
      </c>
      <c r="E60" s="34">
        <v>4.45</v>
      </c>
      <c r="F60" s="15">
        <f>B60*$L$2</f>
        <v>61.37</v>
      </c>
      <c r="G60" s="15">
        <f>C60*$M$2</f>
        <v>0</v>
      </c>
      <c r="H60" s="15">
        <f>D60*$N$2</f>
        <v>87.33</v>
      </c>
      <c r="I60" s="15">
        <f>E60*$O$2</f>
        <v>89</v>
      </c>
      <c r="J60" s="42">
        <v>0</v>
      </c>
      <c r="K60" s="42">
        <f>F60+G60+H60+I60+J60</f>
        <v>237.7</v>
      </c>
    </row>
    <row r="61" spans="1:11" x14ac:dyDescent="0.25">
      <c r="A61" s="9">
        <v>171</v>
      </c>
      <c r="B61" s="17">
        <v>29</v>
      </c>
      <c r="C61" s="40">
        <v>0</v>
      </c>
      <c r="D61" s="41">
        <v>0</v>
      </c>
      <c r="E61" s="34">
        <v>4.6310000000000002</v>
      </c>
      <c r="F61" s="15">
        <f>B61*$L$2</f>
        <v>93.67</v>
      </c>
      <c r="G61" s="15">
        <f>C61*$M$2</f>
        <v>0</v>
      </c>
      <c r="H61" s="15">
        <f>D61*$N$2</f>
        <v>0</v>
      </c>
      <c r="I61" s="15">
        <v>0</v>
      </c>
      <c r="J61" s="42">
        <f>E61*$P$2</f>
        <v>101.88200000000001</v>
      </c>
      <c r="K61" s="42">
        <f>F61+G61+H61+I61+J61</f>
        <v>195.55200000000002</v>
      </c>
    </row>
    <row r="62" spans="1:11" x14ac:dyDescent="0.25">
      <c r="A62" s="9">
        <v>177</v>
      </c>
      <c r="B62" s="17">
        <v>16</v>
      </c>
      <c r="C62" s="40">
        <v>0</v>
      </c>
      <c r="D62" s="41">
        <v>40</v>
      </c>
      <c r="E62" s="34">
        <v>4.5880000000000001</v>
      </c>
      <c r="F62" s="15">
        <f>B62*$L$2</f>
        <v>51.68</v>
      </c>
      <c r="G62" s="15">
        <f>C62*$M$2</f>
        <v>0</v>
      </c>
      <c r="H62" s="15">
        <f>D62*$N$2</f>
        <v>85.199999999999989</v>
      </c>
      <c r="I62" s="15">
        <v>0</v>
      </c>
      <c r="J62" s="42">
        <f>E62*$P$2</f>
        <v>100.93600000000001</v>
      </c>
      <c r="K62" s="42">
        <f>F62+G62+H62+I62+J62</f>
        <v>237.816</v>
      </c>
    </row>
    <row r="63" spans="1:11" x14ac:dyDescent="0.25">
      <c r="A63" s="9">
        <v>178</v>
      </c>
      <c r="B63" s="17">
        <v>29</v>
      </c>
      <c r="C63" s="40">
        <v>0</v>
      </c>
      <c r="D63" s="41">
        <v>40</v>
      </c>
      <c r="E63" s="34">
        <v>4.6500000000000004</v>
      </c>
      <c r="F63" s="15">
        <f>B63*$L$2</f>
        <v>93.67</v>
      </c>
      <c r="G63" s="15">
        <f>C63*$M$2</f>
        <v>0</v>
      </c>
      <c r="H63" s="15">
        <f>D63*$N$2</f>
        <v>85.199999999999989</v>
      </c>
      <c r="I63" s="15">
        <f>E63*$O$2</f>
        <v>93</v>
      </c>
      <c r="J63" s="42">
        <v>0</v>
      </c>
      <c r="K63" s="42">
        <f>F63+G63+H63+I63+J63</f>
        <v>271.87</v>
      </c>
    </row>
    <row r="64" spans="1:11" x14ac:dyDescent="0.25">
      <c r="A64" s="9">
        <v>182</v>
      </c>
      <c r="B64" s="17">
        <v>13</v>
      </c>
      <c r="C64" s="40">
        <v>0</v>
      </c>
      <c r="D64" s="41">
        <v>32</v>
      </c>
      <c r="E64" s="34">
        <v>4.05</v>
      </c>
      <c r="F64" s="15">
        <f>B64*$L$2</f>
        <v>41.99</v>
      </c>
      <c r="G64" s="15">
        <f>C64*$M$2</f>
        <v>0</v>
      </c>
      <c r="H64" s="15">
        <f>D64*$N$2</f>
        <v>68.16</v>
      </c>
      <c r="I64" s="15">
        <f>E64*$O$2</f>
        <v>81</v>
      </c>
      <c r="J64" s="42">
        <v>0</v>
      </c>
      <c r="K64" s="42">
        <f>F64+G64+H64+I64+J64</f>
        <v>191.15</v>
      </c>
    </row>
    <row r="65" spans="1:11" x14ac:dyDescent="0.25">
      <c r="A65" s="9">
        <v>187</v>
      </c>
      <c r="B65" s="17">
        <v>13</v>
      </c>
      <c r="C65" s="40">
        <v>22</v>
      </c>
      <c r="D65" s="41">
        <v>0</v>
      </c>
      <c r="E65" s="34">
        <v>4.5289999999999999</v>
      </c>
      <c r="F65" s="15">
        <f>B65*$L$2</f>
        <v>41.99</v>
      </c>
      <c r="G65" s="15">
        <f>C65*$M$2</f>
        <v>59.400000000000006</v>
      </c>
      <c r="H65" s="15">
        <f>D65*$N$2</f>
        <v>0</v>
      </c>
      <c r="I65" s="15">
        <f>E65*$O$2</f>
        <v>90.58</v>
      </c>
      <c r="J65" s="42">
        <v>0</v>
      </c>
      <c r="K65" s="42">
        <f>F65+G65+H65+I65+J65</f>
        <v>191.97000000000003</v>
      </c>
    </row>
    <row r="66" spans="1:11" x14ac:dyDescent="0.25">
      <c r="A66" s="9">
        <v>188</v>
      </c>
      <c r="B66" s="17">
        <v>14</v>
      </c>
      <c r="C66" s="40">
        <v>28</v>
      </c>
      <c r="D66" s="41">
        <v>0</v>
      </c>
      <c r="E66" s="34">
        <v>4.45</v>
      </c>
      <c r="F66" s="15">
        <f>B66*$L$2</f>
        <v>45.22</v>
      </c>
      <c r="G66" s="15">
        <f>C66*$M$2</f>
        <v>75.600000000000009</v>
      </c>
      <c r="H66" s="15">
        <f>C66*$N$2</f>
        <v>59.64</v>
      </c>
      <c r="I66" s="15">
        <f>E66*$O$2</f>
        <v>89</v>
      </c>
      <c r="J66" s="42">
        <v>0</v>
      </c>
      <c r="K66" s="42">
        <f>F66+G66+H66+I66+J66</f>
        <v>269.46000000000004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технологический</vt:lpstr>
      <vt:lpstr>социально-экономический А </vt:lpstr>
      <vt:lpstr>социально-экономический Б </vt:lpstr>
      <vt:lpstr>универсальный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Тамара</cp:lastModifiedBy>
  <cp:lastPrinted>2022-07-08T06:51:03Z</cp:lastPrinted>
  <dcterms:created xsi:type="dcterms:W3CDTF">2022-07-07T10:19:43Z</dcterms:created>
  <dcterms:modified xsi:type="dcterms:W3CDTF">2025-07-17T09:41:06Z</dcterms:modified>
</cp:coreProperties>
</file>